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Юля\Documents\UNDP зелені кімнати\"/>
    </mc:Choice>
  </mc:AlternateContent>
  <xr:revisionPtr revIDLastSave="0" documentId="13_ncr:1_{7F523F1A-C780-4053-81C4-0852976D9ACC}" xr6:coauthVersionLast="47" xr6:coauthVersionMax="47" xr10:uidLastSave="{00000000-0000-0000-0000-000000000000}"/>
  <bookViews>
    <workbookView xWindow="-108" yWindow="-108" windowWidth="23256" windowHeight="12456" xr2:uid="{F72B772C-7B4D-4CB5-B299-CE9E401AF6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3" i="1" l="1"/>
  <c r="G254" i="1"/>
  <c r="G255" i="1"/>
  <c r="G256" i="1"/>
  <c r="G257" i="1"/>
  <c r="G258" i="1"/>
  <c r="G259" i="1"/>
  <c r="G260" i="1"/>
  <c r="G261" i="1"/>
  <c r="G263" i="1"/>
  <c r="G264" i="1"/>
  <c r="G240" i="1"/>
  <c r="G241" i="1"/>
  <c r="G242" i="1"/>
  <c r="G243" i="1"/>
  <c r="G244" i="1"/>
  <c r="G245" i="1"/>
  <c r="G246" i="1"/>
  <c r="G247" i="1"/>
  <c r="G249" i="1"/>
  <c r="G250" i="1"/>
  <c r="G251" i="1"/>
  <c r="G252" i="1"/>
  <c r="G208" i="1"/>
  <c r="G209" i="1"/>
  <c r="G210" i="1"/>
  <c r="G211" i="1"/>
  <c r="G212" i="1"/>
  <c r="G213" i="1"/>
  <c r="G214" i="1"/>
  <c r="G215" i="1"/>
  <c r="G216" i="1"/>
  <c r="G217" i="1"/>
  <c r="G218" i="1"/>
  <c r="G220" i="1"/>
  <c r="G221" i="1"/>
  <c r="G222" i="1"/>
  <c r="G223" i="1"/>
  <c r="G224" i="1"/>
  <c r="G225" i="1"/>
  <c r="G226" i="1"/>
  <c r="G227" i="1"/>
  <c r="G228" i="1"/>
  <c r="G230" i="1"/>
  <c r="G231" i="1"/>
  <c r="G232" i="1"/>
  <c r="G233" i="1"/>
  <c r="G234" i="1"/>
  <c r="G235" i="1"/>
  <c r="G236" i="1"/>
  <c r="G237" i="1"/>
  <c r="G238" i="1"/>
  <c r="G239" i="1"/>
  <c r="G169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3" i="1"/>
  <c r="G194" i="1"/>
  <c r="G195" i="1"/>
  <c r="G196" i="1"/>
  <c r="G197" i="1"/>
  <c r="G199" i="1"/>
  <c r="G200" i="1"/>
  <c r="G201" i="1"/>
  <c r="G202" i="1"/>
  <c r="G203" i="1"/>
  <c r="G204" i="1"/>
  <c r="G205" i="1"/>
  <c r="G206" i="1"/>
  <c r="G20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0" i="1"/>
  <c r="G11" i="1"/>
  <c r="G83" i="1"/>
  <c r="G84" i="1"/>
  <c r="G85" i="1"/>
  <c r="G265" i="1"/>
  <c r="G72" i="1"/>
  <c r="G73" i="1"/>
  <c r="G74" i="1"/>
  <c r="G75" i="1"/>
  <c r="G76" i="1"/>
  <c r="G77" i="1"/>
  <c r="G78" i="1"/>
  <c r="G79" i="1"/>
  <c r="G80" i="1"/>
  <c r="G81" i="1"/>
  <c r="G82" i="1"/>
  <c r="G64" i="1"/>
  <c r="G65" i="1"/>
  <c r="G66" i="1"/>
  <c r="G67" i="1"/>
  <c r="G68" i="1"/>
  <c r="G69" i="1"/>
  <c r="G70" i="1"/>
  <c r="G71" i="1"/>
  <c r="G40" i="1"/>
  <c r="G41" i="1"/>
  <c r="G42" i="1"/>
  <c r="G43" i="1"/>
  <c r="G44" i="1"/>
  <c r="G45" i="1"/>
  <c r="G46" i="1"/>
  <c r="G47" i="1"/>
  <c r="G48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38" i="1"/>
  <c r="G39" i="1"/>
  <c r="G33" i="1"/>
  <c r="G34" i="1"/>
  <c r="G35" i="1"/>
  <c r="G36" i="1"/>
  <c r="G37" i="1"/>
  <c r="G32" i="1"/>
  <c r="G30" i="1"/>
  <c r="G31" i="1"/>
  <c r="G29" i="1"/>
  <c r="G28" i="1"/>
  <c r="G24" i="1" l="1"/>
  <c r="G25" i="1"/>
  <c r="G26" i="1"/>
  <c r="G27" i="1"/>
  <c r="G23" i="1"/>
  <c r="G22" i="1"/>
  <c r="G21" i="1"/>
  <c r="G20" i="1"/>
  <c r="G19" i="1"/>
  <c r="G18" i="1"/>
  <c r="G17" i="1"/>
  <c r="G16" i="1"/>
  <c r="G15" i="1"/>
  <c r="G12" i="1"/>
  <c r="G13" i="1"/>
  <c r="G14" i="1"/>
  <c r="G267" i="1"/>
  <c r="G9" i="1"/>
  <c r="G268" i="1"/>
  <c r="G269" i="1" l="1"/>
</calcChain>
</file>

<file path=xl/sharedStrings.xml><?xml version="1.0" encoding="utf-8"?>
<sst xmlns="http://schemas.openxmlformats.org/spreadsheetml/2006/main" count="763" uniqueCount="429">
  <si>
    <t>Інструкція щодо заповнення таблиці:</t>
  </si>
  <si>
    <t>Одиниця виміру і кількість матеріалів. вказані в стовпчиках 3 і 4 не можуть бути змінені учасниками при підготовці пропозиції.</t>
  </si>
  <si>
    <t>У переліку вказані види робіт з відповідними матеріалами, необхідними для виконання даних робіт. Учасник повинен вказати вартість робіт і матеріалів згідно з переліком нижче. Лише у ті види робіт, які позначені жовтим кольором, необхідно також включити и вартість матеріалів.</t>
  </si>
  <si>
    <t xml:space="preserve">Деякі матеріали і обладнання. наведені в даному переліку обсягів робіт і матеріалів. вказані з посиланням на торговельні марки. Учасники можуть пропонувати альтернативні матеріали / обладнання,  аналогічні за технічними та якісними характеристиками. </t>
  </si>
  <si>
    <t>№ з.п.</t>
  </si>
  <si>
    <t>Кількість</t>
  </si>
  <si>
    <t>Вартість за одиницю</t>
  </si>
  <si>
    <t>Всього</t>
  </si>
  <si>
    <t>Найменування робіт і витрат</t>
  </si>
  <si>
    <t>Обґрунтування (шифр норми)</t>
  </si>
  <si>
    <t>Одиниця виміру</t>
  </si>
  <si>
    <t>м2</t>
  </si>
  <si>
    <t>шт</t>
  </si>
  <si>
    <t>100 м2</t>
  </si>
  <si>
    <t>100 м</t>
  </si>
  <si>
    <t>У разі виникнення інших додаткових витрат учаснику пропонується деталізувати їх у Розділі 3 "Інше" з зазначенням виду витрат і вартості.</t>
  </si>
  <si>
    <t>Розділ № 3 Інше</t>
  </si>
  <si>
    <t>Разом:</t>
  </si>
  <si>
    <t>комплект</t>
  </si>
  <si>
    <t>Примітка:
1. У разі розбіжності між ціною за одиницю та підсумковою ціною, ціна за одиницю буде переважати.
2. Специфікація повинна бути заповнена на комп'ютері і роздрук1овано на принтері. Специфікації, заповнені від руки розглядатися не будуть.</t>
  </si>
  <si>
    <t>Сума прописом/валюта: (Заповнити!!!)_______________________________________________________________</t>
  </si>
  <si>
    <t>КР6-15-1</t>
  </si>
  <si>
    <t>КР6-14-1</t>
  </si>
  <si>
    <t>КР6-13-1</t>
  </si>
  <si>
    <t>КР6-2-2</t>
  </si>
  <si>
    <t>КР6-3-1</t>
  </si>
  <si>
    <t>КР6-1-1</t>
  </si>
  <si>
    <t>100 шт</t>
  </si>
  <si>
    <t>л</t>
  </si>
  <si>
    <t>КБ11-11-13
К=1,15</t>
  </si>
  <si>
    <t>кг</t>
  </si>
  <si>
    <t>КБ11-11-3</t>
  </si>
  <si>
    <t>КР7-31-5</t>
  </si>
  <si>
    <t>С111-1722
варіант 1</t>
  </si>
  <si>
    <t>КБ15-76-1
к=1,15</t>
  </si>
  <si>
    <t>КБ14-34-1</t>
  </si>
  <si>
    <t>КБ15-63-2
к=1,15</t>
  </si>
  <si>
    <t>С111-741
варіант 1</t>
  </si>
  <si>
    <t>КР11-35-1</t>
  </si>
  <si>
    <t>100м2</t>
  </si>
  <si>
    <t>С111-874
варіант 1</t>
  </si>
  <si>
    <t>м3</t>
  </si>
  <si>
    <t>КБ15-47-5
к=1,15</t>
  </si>
  <si>
    <t>100м</t>
  </si>
  <si>
    <t>КБ15-182-6</t>
  </si>
  <si>
    <t>КР12-49-3</t>
  </si>
  <si>
    <t>КБ10-20-3</t>
  </si>
  <si>
    <t>КБ10-25-3</t>
  </si>
  <si>
    <t>м</t>
  </si>
  <si>
    <t>КР17-7-9</t>
  </si>
  <si>
    <t>КР17-8-2</t>
  </si>
  <si>
    <t>С157-302
варіант 6</t>
  </si>
  <si>
    <t>100шт</t>
  </si>
  <si>
    <t>КР17-12-7</t>
  </si>
  <si>
    <t>КР17-12-12</t>
  </si>
  <si>
    <t>КР17-12-2</t>
  </si>
  <si>
    <t>КР17-11-1</t>
  </si>
  <si>
    <t>Назва проекту: «Створення Зелених кімнат та класу безпеки в Дніпропетровській області», грантова угода 2024/05/011/CS, що реалізується за підтримки ПРООН, оголошує відкритий тендер на закупівлю послуг  ремонту зелених кімнат та класу безпеки у Дніпропетровській області.</t>
  </si>
  <si>
    <t>Додаткові витрати (тимчасові конструкції і споруди, транспортні, адміністративні, тощо)</t>
  </si>
  <si>
    <t xml:space="preserve">Розділ № 1 Загальнобудівельні роботи </t>
  </si>
  <si>
    <t>Сан. Вузли</t>
  </si>
  <si>
    <t>Знімання наличників</t>
  </si>
  <si>
    <t>Знімання дверних полотен</t>
  </si>
  <si>
    <t>Демонтаж дверних коробок в кам'яних
стінах з відбиванням штукатурки в укосах</t>
  </si>
  <si>
    <t>Демонтаж унітазів зі змивними бачками</t>
  </si>
  <si>
    <t>100 к-т</t>
  </si>
  <si>
    <t>КР15-3-3</t>
  </si>
  <si>
    <t>Демонтаж раковин [умивальників]</t>
  </si>
  <si>
    <t>КР15-3-1</t>
  </si>
  <si>
    <t>Демонтаж змішувачів</t>
  </si>
  <si>
    <t>КР15-2-1</t>
  </si>
  <si>
    <t>(Демонтаж) Установлення дзеркала</t>
  </si>
  <si>
    <t>10шт</t>
  </si>
  <si>
    <t>КР15-33-4
к дем.=0,4</t>
  </si>
  <si>
    <t>Демонтаж світильників для люмінесцентних
ламп</t>
  </si>
  <si>
    <t>КР17-4-5</t>
  </si>
  <si>
    <t>Демонтаж схованої електропроводки</t>
  </si>
  <si>
    <t>КР17-1-1</t>
  </si>
  <si>
    <t>(Демонтаж) Установлення нагрівачів
індивідуальних водоводяних</t>
  </si>
  <si>
    <t>КР15-37-1
к дем.=0,4</t>
  </si>
  <si>
    <t>10 к-т</t>
  </si>
  <si>
    <t>Шпаклювання стін стартовою шпаклівкою</t>
  </si>
  <si>
    <t>КБ15-182-4</t>
  </si>
  <si>
    <t>Шпаклевка Sniezka ACRYL-PUTZ ST10
START 20 кг</t>
  </si>
  <si>
    <t>&amp; С111-233-
10
варіант 2</t>
  </si>
  <si>
    <t xml:space="preserve">Грунтовка глибокопроникна Церезит СТ-17 </t>
  </si>
  <si>
    <t>С111-1624-2
варіант 6</t>
  </si>
  <si>
    <t>Додавати на 1 мм зміни товщини
шпаклювання стін до 3 мм</t>
  </si>
  <si>
    <t>Шпаклівка фінішна Knauf Фініш</t>
  </si>
  <si>
    <t>С111-2015-5
варіант 1</t>
  </si>
  <si>
    <t>Поліпшене фарбування
полівінілацетатними водоемульсійними
сумішами стін по штукатурці</t>
  </si>
  <si>
    <t>1м2</t>
  </si>
  <si>
    <t xml:space="preserve">Фарба інтер'єрна латексна Alpina EXPERT
Style 7 шовковистий мат білий 10 л, +RAL   </t>
  </si>
  <si>
    <t>&amp; С111-15П-
АЛ
варіант 3</t>
  </si>
  <si>
    <t>Улаштування першого шару обмазувальної
гідроізоляції</t>
  </si>
  <si>
    <t>КР7-18-3</t>
  </si>
  <si>
    <t>Додавати на кожний наступний шар
обмазувальної гідроізоляції до 3 мм</t>
  </si>
  <si>
    <t>КР7-18-4</t>
  </si>
  <si>
    <t>Гідроізоляція Ceresit CR-66</t>
  </si>
  <si>
    <t>&amp; С111-618-
1
варіант 1</t>
  </si>
  <si>
    <t>Улаштування покриттів з керамічних
плиток на розчині із сухої клеючої суміші,
кількість плиток в 1 м2 до 7 шт</t>
  </si>
  <si>
    <t>КБ11-29-1</t>
  </si>
  <si>
    <t>Плитка Allore Group Ardeza Black F P NR Mat
47x47 см</t>
  </si>
  <si>
    <t>&amp; С111-
1726-1
варіант 2</t>
  </si>
  <si>
    <t xml:space="preserve">Система вирівнювання плитки Камп СВП  </t>
  </si>
  <si>
    <t>&amp; С188888-
611
варіант 2</t>
  </si>
  <si>
    <t>Грунтовка глибокопроникна Церезит СТ-17</t>
  </si>
  <si>
    <t>С111-1624-2
варіант 8</t>
  </si>
  <si>
    <t xml:space="preserve">Фуга Ceresit CE 40 AQUASTATIC  </t>
  </si>
  <si>
    <t>&amp; С111-
1633-1
варіант 3</t>
  </si>
  <si>
    <t>Клей для плитки Ceresit CM-12 25 кг</t>
  </si>
  <si>
    <t>С111-2000-7
варіант 1</t>
  </si>
  <si>
    <t>Диски  відрізні,  діаметр 350 мм</t>
  </si>
  <si>
    <t>С111-1907-
П2
варіант 1</t>
  </si>
  <si>
    <t>Заповнення дверних прорізів готовими
дверними блоками площею до 2 м2 з
металопластику  у кам'яних стінах</t>
  </si>
  <si>
    <t>КБ10-28-1</t>
  </si>
  <si>
    <t xml:space="preserve">Металлопластикові  дверні блоки в
металлопластиковому профілі Steko    </t>
  </si>
  <si>
    <t>&amp; С123-179-
176
варіант 3</t>
  </si>
  <si>
    <t>Пена монтажная SOUDAL PRO 750 мл</t>
  </si>
  <si>
    <t>&amp; С111-196-
6-И
варіант 1</t>
  </si>
  <si>
    <t>Анкер клиновий 12х140 EU 12x140 мм</t>
  </si>
  <si>
    <t>&amp; С1555-
303-11
варіант 1</t>
  </si>
  <si>
    <t>Улаштування каркасу підвісних стель</t>
  </si>
  <si>
    <t>КБ15-76-1</t>
  </si>
  <si>
    <t xml:space="preserve">Профіль пристінний   3000мм  </t>
  </si>
  <si>
    <t>&amp; С111-
1859-2-ИНБ
варіант 1</t>
  </si>
  <si>
    <t xml:space="preserve">Дюбеля анкери BIERBACH (TDN) 6/40 </t>
  </si>
  <si>
    <t>&amp; С1545-44-
3
варіант 2</t>
  </si>
  <si>
    <t>&amp; С1545-44-3
варіант 2</t>
  </si>
  <si>
    <t>Монтаж підвісної стелі</t>
  </si>
  <si>
    <t>Плівка тонована для стелі натяжної</t>
  </si>
  <si>
    <t>&amp; С111-
1718-4
варіант 1</t>
  </si>
  <si>
    <t>Демонтажні роботи</t>
  </si>
  <si>
    <t>Прокладання каналiзацiйних труб із ПВХ
дiаметром 100 мм</t>
  </si>
  <si>
    <t>КР16-8-3</t>
  </si>
  <si>
    <t>Труба 110х1,00 (ASG)</t>
  </si>
  <si>
    <t>&amp; С1530-44-3
варіант 5</t>
  </si>
  <si>
    <t>Труба 110х0,25 (ASG)</t>
  </si>
  <si>
    <t>&amp; С1530-44-3
варіант 6</t>
  </si>
  <si>
    <t>Редукція 110х50 (ASG)</t>
  </si>
  <si>
    <t>С113-2235
варіант 4</t>
  </si>
  <si>
    <t>Коліно ВК 110х (90°, ASG)</t>
  </si>
  <si>
    <t>&amp; С113-
2235-14
варіант 4</t>
  </si>
  <si>
    <t>Хомут 110 (4")  (109-121 мм) (метал. з гум., з
гайкою М8, Туреччина)</t>
  </si>
  <si>
    <t>&amp; С113-
2295-12
варіант 7</t>
  </si>
  <si>
    <t>Прокладання каналiзацiйних труб із ПВХ
дiаметром 50 мм</t>
  </si>
  <si>
    <t>КР15-18-1</t>
  </si>
  <si>
    <t>Труба 50х0,50 (ASG)</t>
  </si>
  <si>
    <t>&amp; С1530-44-
4
варіант 7</t>
  </si>
  <si>
    <t>Коліно 50х (90°, ASG)</t>
  </si>
  <si>
    <t>С113-2277
варіант 7</t>
  </si>
  <si>
    <t>Коліно 45 50х50 (TEBO, 000019722)</t>
  </si>
  <si>
    <t>С113-2277
варіант 8</t>
  </si>
  <si>
    <t>Хомут  50 (1?")  (47-53 мм) (метал. з гум., з
гайкою М8, Туреччина)</t>
  </si>
  <si>
    <t>С113-2239
варіант 4</t>
  </si>
  <si>
    <t>Прокладання трубопроводiв
водопостачання з труб поліпропіленових
дiаметром 20 мм</t>
  </si>
  <si>
    <t>КР15-19-1</t>
  </si>
  <si>
    <t>Труба 20 (PN 20, REIGER)</t>
  </si>
  <si>
    <t>С113-1680
варіант 4</t>
  </si>
  <si>
    <t>Коліно 45 20х20 (Polyterm, 115 928)</t>
  </si>
  <si>
    <t>С113-1095
варіант 4</t>
  </si>
  <si>
    <t>Муфта 20х20 (Polyterm, 115 908)</t>
  </si>
  <si>
    <t>С113-1792
варіант 8</t>
  </si>
  <si>
    <t>Льноволокно (Unipak, 100г, Unigarn, 1500010)</t>
  </si>
  <si>
    <t>&amp; С1550-36-
2-1Д
варіант 2</t>
  </si>
  <si>
    <t>Пакувальна змазка (Unipak, 75г, 5072007)</t>
  </si>
  <si>
    <t>&amp; С111-635-
1-Х
варіант 2</t>
  </si>
  <si>
    <t>Установлення кранів приборних діаметром
15мм</t>
  </si>
  <si>
    <t>КР15-22-1</t>
  </si>
  <si>
    <t>Кран кутовий 1/2х1/2 (Albertoni, C408681)</t>
  </si>
  <si>
    <t>&amp; С1-18-80
варіант 1</t>
  </si>
  <si>
    <t>Установлення нагрівачів індивідуальних
водоводяних</t>
  </si>
  <si>
    <t>КР15-37-1</t>
  </si>
  <si>
    <t>Установлення унітазів з безпосередньо
приєднаним бачком</t>
  </si>
  <si>
    <t>КР15-34-1</t>
  </si>
  <si>
    <t>Унітаз-компакт Cersanit 770 Eko 2000 011 3/6
з сидінням поліпропілен</t>
  </si>
  <si>
    <t>С130-901
варіант 6</t>
  </si>
  <si>
    <t>Прокладка KK POL универсальная между
бачком и унитазом KPL/521</t>
  </si>
  <si>
    <t>С130-901
варіант 7</t>
  </si>
  <si>
    <t>Гофра армированная для унитаза Water
House AGU</t>
  </si>
  <si>
    <t>&amp; С113-
2305-1-У
варіант 13</t>
  </si>
  <si>
    <t>Герметик силиконовый TKK Tekasil 300°C
Acetat ацетатный высокотемпературный
красный 300 мл</t>
  </si>
  <si>
    <t>&amp; С1632-
102-11
варіант 4</t>
  </si>
  <si>
    <t>Установлення умивальників одиночних з
підведенням холодної та гарячої води</t>
  </si>
  <si>
    <t>10к-т</t>
  </si>
  <si>
    <t>КР15-32-6</t>
  </si>
  <si>
    <t>Установлення тумби</t>
  </si>
  <si>
    <t>КР15-36-1</t>
  </si>
  <si>
    <t>Тумба підвісна Мойдодир URBAN-60-U Біла
з умивальником Sempre</t>
  </si>
  <si>
    <t>&amp; С130-647-4
варіант 2</t>
  </si>
  <si>
    <t>Сифон для умывальника ScandiSPA с
монолитным выпуском и гофротрубой М
1050</t>
  </si>
  <si>
    <t>&amp; С130-644-
5-2Ф
варіант 2</t>
  </si>
  <si>
    <t>Шланг для води FADO S.r.l M10х1/2 50 см</t>
  </si>
  <si>
    <t>&amp; С1545-13-1
варіант 3</t>
  </si>
  <si>
    <t>Кріплення для раковин (U2, 8х100мм, SD
Plus, SD108U2)</t>
  </si>
  <si>
    <t>&amp; С1630-
114-1-У
варіант 4</t>
  </si>
  <si>
    <t>Установлення змішувачів</t>
  </si>
  <si>
    <t>КР15-33-3</t>
  </si>
  <si>
    <t>Змішувач для раковини Grohe Bau  із
сенсорним керуванням</t>
  </si>
  <si>
    <t>С130-615
варіант 6</t>
  </si>
  <si>
    <t>Настінне коліно 20х1/2 (Polyterm, 116 138)</t>
  </si>
  <si>
    <t>&amp; С111-
1612-38
варіант 1</t>
  </si>
  <si>
    <t>Кульовий кран 25 (TEBO, 000019804)</t>
  </si>
  <si>
    <t>&amp; С1-18-79
варіант 1</t>
  </si>
  <si>
    <t>Установлення туалетної гарнітури</t>
  </si>
  <si>
    <t>КР15-33-4</t>
  </si>
  <si>
    <t>Тримач для туалетного паперу Trento 34921</t>
  </si>
  <si>
    <t>&amp; С1512-14-1
варіант 4</t>
  </si>
  <si>
    <t>Дозатор для рідкого мила AIKE AK1001</t>
  </si>
  <si>
    <t>&amp; С1512-14-1
варіант 5</t>
  </si>
  <si>
    <t>&amp; С1512-14-1
варіант 8</t>
  </si>
  <si>
    <t>&amp; С1512-14-1
варіант 9</t>
  </si>
  <si>
    <t xml:space="preserve">Урна з педаллю  </t>
  </si>
  <si>
    <t>&amp; С1512-14-1
варіант 12</t>
  </si>
  <si>
    <t>Йоршик</t>
  </si>
  <si>
    <t>Установлення дзеркала</t>
  </si>
  <si>
    <t>КР15-33-5</t>
  </si>
  <si>
    <t>Дзеркало, 600х1200(Н)мм.</t>
  </si>
  <si>
    <t>&amp; С1-ПРВ-
119
варіант 2</t>
  </si>
  <si>
    <t>Установлення сушарок для рук</t>
  </si>
  <si>
    <t>КР17-19-1</t>
  </si>
  <si>
    <t>Сушилка для рук Trento JXG-165 10167</t>
  </si>
  <si>
    <t>Установлення трапів діаметром 100 мм</t>
  </si>
  <si>
    <t>КР15-32-12</t>
  </si>
  <si>
    <t>Установлення змішувачів для душу</t>
  </si>
  <si>
    <t>Змішувач для душу Mixxen Динамік
MXIN0421</t>
  </si>
  <si>
    <t>&amp; С130-625-2
варіант 1</t>
  </si>
  <si>
    <t>Установлення шторки для душу</t>
  </si>
  <si>
    <t>КБ10-39-1</t>
  </si>
  <si>
    <t>Шторка для ванны Deante KGA_072P</t>
  </si>
  <si>
    <t>&amp; С1547-6-
288
варіант 1</t>
  </si>
  <si>
    <t>Комплект кріплення</t>
  </si>
  <si>
    <t>&amp; С1-ПР28-
7Л-1
варіант 1</t>
  </si>
  <si>
    <t>Установлення вентиляторiв</t>
  </si>
  <si>
    <t>КР15-129-1</t>
  </si>
  <si>
    <t>Вытяжной вентилятор Вентс Д 100</t>
  </si>
  <si>
    <t>С130-62
варіант 3</t>
  </si>
  <si>
    <t>Монтаж вініпластових труб для
електропроводки діаметром до 25 мм,
укладених в борознах під заливку</t>
  </si>
  <si>
    <t>Гофротруба с/п d=16/10,7мм 125Н ПВХ</t>
  </si>
  <si>
    <t>С1530-144
варіант 2</t>
  </si>
  <si>
    <t>CF16 Тримач-кліпса D16мм</t>
  </si>
  <si>
    <t>&amp; С1425-
11696-4
варіант 2</t>
  </si>
  <si>
    <t>Затягування першого проводу перерізом
понад 2,5 мм2 до 6 мм2 в труби</t>
  </si>
  <si>
    <t>Кабель силовой монолит ЗЗЦМ ВВГнгд 2х1,
5 медь</t>
  </si>
  <si>
    <t>Установлення розподільних коробок</t>
  </si>
  <si>
    <t>КБ21-31-3</t>
  </si>
  <si>
    <t>Розподільча коробка e.db.pro.100.100.50u</t>
  </si>
  <si>
    <t>&amp; С11-3-12
варіант 1</t>
  </si>
  <si>
    <t>Установлення вимикачів та перемикачів
пакетних 2-х і 3-х полюсних на струм до 25А</t>
  </si>
  <si>
    <t>Автоматический выключатель NXB-63 1P
C16 6kA 814014</t>
  </si>
  <si>
    <t>&amp; С111-830-6
варіант 5</t>
  </si>
  <si>
    <t>Установлення штепсельних розеток</t>
  </si>
  <si>
    <t>Розетка с заземлением Schneider Electric
Asfora 16 А 250 В</t>
  </si>
  <si>
    <t>&amp; С1512-14-1
варіант 10</t>
  </si>
  <si>
    <t>&amp; С1512-14-1
варіант 11</t>
  </si>
  <si>
    <t>Коробка інст набірна в бетон  68мм з
шурупами</t>
  </si>
  <si>
    <t>&amp; С1512-5-
18-2П
варіант 2</t>
  </si>
  <si>
    <t>Установлення вимикачів утопленого типу
при схованій проводці, 1-клавішних</t>
  </si>
  <si>
    <t>NILOE STEP Вимикач  одноклавішний 10А
автоматичні  клеми, колір Білий</t>
  </si>
  <si>
    <t>&amp; С100-
290902-55-6
варіант 9</t>
  </si>
  <si>
    <t>Монтаж світильників</t>
  </si>
  <si>
    <t>КР17-11-9</t>
  </si>
  <si>
    <t xml:space="preserve">Світильник стельовий LED Light House DL-
18387 36W 6400K Білий </t>
  </si>
  <si>
    <t>&amp; С112-297-
11
варіант 5</t>
  </si>
  <si>
    <t>ХОЛЛ</t>
  </si>
  <si>
    <t>САНТЕХНІЧНІ РОБОТИ</t>
  </si>
  <si>
    <t>ЕЛЕКТРОМОНТАЖНІ РОБОТИ</t>
  </si>
  <si>
    <t>Розбирання плит стельових в каркас стелі
"Армстронг"</t>
  </si>
  <si>
    <t>КБ15-76-2</t>
  </si>
  <si>
    <t>Укладання плит стельових в каркас стелі</t>
  </si>
  <si>
    <t>Плита подвісної стелі Armstrong 
600х600х13мм</t>
  </si>
  <si>
    <t>&amp; С111-762-
11
варіант 1</t>
  </si>
  <si>
    <t>Дюбель забивний 6х40мм</t>
  </si>
  <si>
    <t>&amp; С1-1-9
варіант 1</t>
  </si>
  <si>
    <t>Тяга подвеса</t>
  </si>
  <si>
    <t>&amp; С111-81-
33-1-2Т
варіант 1</t>
  </si>
  <si>
    <t>Подвес пружинный Бабочка</t>
  </si>
  <si>
    <t>&amp; С111-81-
33-1-3П
варіант 1</t>
  </si>
  <si>
    <t>Профиль Javelin 600 мм 24/30 мм</t>
  </si>
  <si>
    <t>&amp; С111-81-
3А
варіант 1</t>
  </si>
  <si>
    <t>Профиль Javelin 1200 мм 24/30 мм</t>
  </si>
  <si>
    <t>&amp; С111-81-
3А-1
варіант 1</t>
  </si>
  <si>
    <t>Профиль Javelin 3600 мм 24/30 мм</t>
  </si>
  <si>
    <t>&amp; С111-81-
3А-2
варіант 1</t>
  </si>
  <si>
    <t>Уголок пристенный Javelin T1919 HC13
угловой 3 м 19x19 мм</t>
  </si>
  <si>
    <t>&amp; С111-81-
3А-3
варіант 1</t>
  </si>
  <si>
    <t>КБ15-76-2
заст.к=1,15</t>
  </si>
  <si>
    <t>Монтаж світильників для люмінесцентних
ламп, які встановлюються в підвісних
стелях, кількість ламп 1 шт</t>
  </si>
  <si>
    <t xml:space="preserve">Светильник административный LED
Ledvance 36 Вт 5500 К и более (холодный
свет) Eco Panel 6500 K IP40 </t>
  </si>
  <si>
    <t>С1547-7
варіант 3</t>
  </si>
  <si>
    <t>Улаштування плінтусів керамічних плиток
на розчині із сухої клеючої суміші, висота
100 мм</t>
  </si>
  <si>
    <t>КБ15-26-2</t>
  </si>
  <si>
    <t>&amp; С111-
1726-1
варіант 1</t>
  </si>
  <si>
    <t>Демонтаж стін пластиковими панелями
шириною до 400 мм</t>
  </si>
  <si>
    <t>КБ15-77-2
к=0,8</t>
  </si>
  <si>
    <t>Ґрунтування бетонних і обштукатурених
поверхонь ґрунтівкою "бетонконтакт"</t>
  </si>
  <si>
    <t>КБ13-13-11</t>
  </si>
  <si>
    <t>Грунтовка адгезионная Ceresit Бетонконтакт
CT 19 15 кг</t>
  </si>
  <si>
    <t>&amp; С111-
1624-2-1
варіант 1</t>
  </si>
  <si>
    <t>Поліпшене штукатурення стін по сітці без
улаштування каркасу</t>
  </si>
  <si>
    <t>Склосітка штукатурна лугостійка BauGut
Professional</t>
  </si>
  <si>
    <t>Розчин готовий опоряджувальний
вапняковий 1:2,5</t>
  </si>
  <si>
    <t>С1425-11704</t>
  </si>
  <si>
    <t>Опорядження внутрішніх поверхонь стін по
каменю і бетону декоративною сумішшю з
наповнювачем, величина зерен до 2 мм</t>
  </si>
  <si>
    <t>КБ15-74-1</t>
  </si>
  <si>
    <t>Декоративная штукатурка барашек Ceresit
CT 174/1.5 25 кг белый</t>
  </si>
  <si>
    <t>&amp; С111-
1597-229
варіант 2</t>
  </si>
  <si>
    <t>Установлення перфорованих
штукатурних кутиків</t>
  </si>
  <si>
    <t>Кутик перфорований 3 м</t>
  </si>
  <si>
    <t>&amp; С111-
1844-3</t>
  </si>
  <si>
    <t xml:space="preserve">Фарба інтер'єрна латексна Alpina EXPERT
Style 7 шовковистий мат білий 10 л, +RAL  </t>
  </si>
  <si>
    <t>&amp; С111-15П-
АЛ
варіант 1</t>
  </si>
  <si>
    <t>СТІНИ</t>
  </si>
  <si>
    <t>КЛАС БЕЗПЕКИ</t>
  </si>
  <si>
    <t>Мурування окремих ділянок внутрішніх стін
із цегли</t>
  </si>
  <si>
    <t>100м3</t>
  </si>
  <si>
    <t>КР3-28-4</t>
  </si>
  <si>
    <t>Улаштування обшивки стін
гіпсокартонними плитами [фальшстіни]
по металевому каркасу</t>
  </si>
  <si>
    <t>КБ10-9-1</t>
  </si>
  <si>
    <t>Гіпсокартон звичайний Plato 2500x1200x12,5
мм</t>
  </si>
  <si>
    <t>С111-741
варіант 2</t>
  </si>
  <si>
    <t>Базальтова вата BauGut Universell 30 50 мм
6 кв.м</t>
  </si>
  <si>
    <t>С114-5-У
варіант 2</t>
  </si>
  <si>
    <t>Дюбель 6х60</t>
  </si>
  <si>
    <t>&amp; С111-115-7
варіант 2</t>
  </si>
  <si>
    <t>Саморіз 3,5*9,5</t>
  </si>
  <si>
    <t>&amp; С111-
1490-5
варіант 1</t>
  </si>
  <si>
    <t>Саморіз по металу 25</t>
  </si>
  <si>
    <t>&amp; С111-
1849-55
варіант 2</t>
  </si>
  <si>
    <t xml:space="preserve">Профіль BauGut ARMOSTEEL UD 27/3 м 0,5
мм </t>
  </si>
  <si>
    <t>&amp; С111-826-8
варіант 2</t>
  </si>
  <si>
    <t xml:space="preserve">Профіль BauGut ARMOSTEEL CD 60/3 м 0,5
мм </t>
  </si>
  <si>
    <t>&amp; С111-826-9
варіант 2</t>
  </si>
  <si>
    <t>Кріплення ES-125</t>
  </si>
  <si>
    <t>&amp; С1630-
115-1
варіант 1</t>
  </si>
  <si>
    <t>&amp; С111-233-10
варіант 2</t>
  </si>
  <si>
    <t>Фарба інтер'єрна латексна Alpina EXPERT
Style 7 шовковистий мат білий 10 л, +RAL  +
полоски оранжев.жовтий.червоний</t>
  </si>
  <si>
    <t>&amp; С111-15П-
АЛ
варіант 2</t>
  </si>
  <si>
    <t>СТЕЛЯ</t>
  </si>
  <si>
    <t>ПРОРІЗИ</t>
  </si>
  <si>
    <t>Знімання засклених віконних рам</t>
  </si>
  <si>
    <t>Знімання бетонних підвіконних дощок</t>
  </si>
  <si>
    <t>Демонтаж віконних коробок в кам'яних
стінах з відбиванням штукатурки в укосах</t>
  </si>
  <si>
    <t>Установлення дверних блоків у зовнішніх і
внутрішніх прорізах кам'яних стін, площа
прорізу до 3 м2</t>
  </si>
  <si>
    <t>КБ10-26-1
к=1,15</t>
  </si>
  <si>
    <t>Дверний блок  деревяний індив. виготовлен.</t>
  </si>
  <si>
    <t>&amp; С123-198-3
варіант 2</t>
  </si>
  <si>
    <t>балкон</t>
  </si>
  <si>
    <t>С1550-38
варіант 1</t>
  </si>
  <si>
    <t>Установлення замків дверних урізних</t>
  </si>
  <si>
    <t>КР6-27-3</t>
  </si>
  <si>
    <t>Установлення дверних ручок</t>
  </si>
  <si>
    <t>КР6-27-1</t>
  </si>
  <si>
    <t>Дверний замок з ручками</t>
  </si>
  <si>
    <t>&amp; С123-198-1-7
варіант 1</t>
  </si>
  <si>
    <t>Заповнення віконних прорізів готовими
блоками площею до 3 м2 з
металопластику в кам'яних стінах
житлових і громадських будівель</t>
  </si>
  <si>
    <t xml:space="preserve">Блок віконний металлопластиковий,
двокамерний склопакет, з заповненням
камер аргоном </t>
  </si>
  <si>
    <t>&amp; С123-34-1-3
варіант 1</t>
  </si>
  <si>
    <t>Установлення пластикових підвіконних
дошок</t>
  </si>
  <si>
    <t xml:space="preserve">Підвіконня глибиною 450 мм білий Kraft </t>
  </si>
  <si>
    <t>&amp; С123-382-
1-1
варіант 1</t>
  </si>
  <si>
    <t>&amp; С111-196-
6-И
варіант 2</t>
  </si>
  <si>
    <t>Улаштування обшивки укосів
гіпсокартонними і гіпсоволокнистими
листами з кріпленням на клеї</t>
  </si>
  <si>
    <t>Клей для гипсокартона Knauf PERLFIX 25кг</t>
  </si>
  <si>
    <t>&amp; С111-330-
1-Щ
варіант 1</t>
  </si>
  <si>
    <t>Гипсокартон влагостойкий Knauf
2500x1200х12,5 мм 3 кв. м</t>
  </si>
  <si>
    <t>ПІДЛОГА</t>
  </si>
  <si>
    <t>Улаштування стяжок цементних з
напівсухої суміші товщиною 50 мм</t>
  </si>
  <si>
    <t>Суміш суха Siltek f-20</t>
  </si>
  <si>
    <t>&amp; С111-
1894-5-2И-2
варіант 1</t>
  </si>
  <si>
    <t>Улаштування стяжок самовирівнювальних
з суміші цементної для недеформівниїх
основ товщиною 5 мм</t>
  </si>
  <si>
    <t>Грунтовка Ceresit СТ-17 / 10 л</t>
  </si>
  <si>
    <t>С111-1624-2
варіант 9</t>
  </si>
  <si>
    <t>Суміш суха CN69 Церезит</t>
  </si>
  <si>
    <t>&amp; С111-
1894-5-1-1
варіант 1</t>
  </si>
  <si>
    <t>Улаштування покриттів з ламінату на
шумогідроізоляційній прокладці без
проклеювання швів клеєм</t>
  </si>
  <si>
    <t>КБ11-38-2</t>
  </si>
  <si>
    <t xml:space="preserve">Покриття для підлоги SILVER </t>
  </si>
  <si>
    <t>&amp; С111-502-1
варіант 5</t>
  </si>
  <si>
    <t>Улаштування плінтусів полівінілхлоридних</t>
  </si>
  <si>
    <t>Плінтуси для підлог з пластикату в комплекті
з кутами, з"еднувачем та заглушками</t>
  </si>
  <si>
    <t>91816 Гофротруба с/п  d=16/10,7мм 125Н
ПВХ</t>
  </si>
  <si>
    <t>С1530-144
варіант 3</t>
  </si>
  <si>
    <t>1000м</t>
  </si>
  <si>
    <t>Автоматический выключатель NXB-63 1P
C25 6kA 814014</t>
  </si>
  <si>
    <t>&amp; С111-830-6
варіант 4</t>
  </si>
  <si>
    <t>NILOE STEP Розетка силова  2К+З 16А, 250
В гвинтові клеми,  колір Білий</t>
  </si>
  <si>
    <t>Монтаж світильників для люмінесцентних
ламп, які встановлюються на штирах,
кількість ламп 1 шт</t>
  </si>
  <si>
    <t>Світильник  для  натяжної стелі круглий</t>
  </si>
  <si>
    <t>С1547-7
варіант 2</t>
  </si>
  <si>
    <t>КОНДИЦІЮВАННЯ</t>
  </si>
  <si>
    <t>Установлення блоків приймальних</t>
  </si>
  <si>
    <t>блок</t>
  </si>
  <si>
    <t>КБ20-57-1</t>
  </si>
  <si>
    <t>Установлення блоків приєднувальних</t>
  </si>
  <si>
    <t>КБ20-56-1</t>
  </si>
  <si>
    <t>Внутренний блок Gree Free Match
GTH(12)CA-K6DNA1A/I</t>
  </si>
  <si>
    <t>&amp; 2406-2024-14
варіант 2</t>
  </si>
  <si>
    <t>Установлення кронштейнів під
вентиляційне устаткування</t>
  </si>
  <si>
    <t>100кг</t>
  </si>
  <si>
    <t>КБ20-30-1</t>
  </si>
  <si>
    <t>Кронштейн під зовнішній блок К3 пара</t>
  </si>
  <si>
    <t>С118-38
варіант 2</t>
  </si>
  <si>
    <t>Трубопроводи з мiдних труб дiаметр 18 мм</t>
  </si>
  <si>
    <t>КМ12-70-1</t>
  </si>
  <si>
    <t xml:space="preserve">Труба мідна 1/4" для кондиціонерів (6,35х0,
76) halcor-халкор </t>
  </si>
  <si>
    <t>С113-1
варіант 4</t>
  </si>
  <si>
    <t xml:space="preserve">Halcor 3/8" (9,53 х 0,81 мм) труба медная
мягкая кондиционерная  </t>
  </si>
  <si>
    <t>С113-1
варіант 3</t>
  </si>
  <si>
    <t>Ізоляція трубопроводів трубками зі спіненого
каучуку, поліетилену</t>
  </si>
  <si>
    <t>КР19-21-1</t>
  </si>
  <si>
    <t>Ізоляція K-Flex ST 10мм/6,35мм</t>
  </si>
  <si>
    <t>С113-2145
варіант 4</t>
  </si>
  <si>
    <t>Ізоляція K-Flex ST 10мм/9,58мм</t>
  </si>
  <si>
    <t>С113-2145
варіант 3</t>
  </si>
  <si>
    <t>Прокладання трубопроводів
водопостачання з труб поліетиленових
[поліпропіленових] напірних діаметром 25мм</t>
  </si>
  <si>
    <t>КР15-19-2</t>
  </si>
  <si>
    <t>Труба ПВХ O16мм (гнучкий дренаж)</t>
  </si>
  <si>
    <t>С113-1896
варіант 2</t>
  </si>
  <si>
    <t>Мiшки для сміття</t>
  </si>
  <si>
    <t>&amp; С111-621-1
варіант 1</t>
  </si>
  <si>
    <t>Навантаження сміття вручну</t>
  </si>
  <si>
    <t>1т</t>
  </si>
  <si>
    <t>КР20-40-1</t>
  </si>
  <si>
    <t>інші роботи</t>
  </si>
  <si>
    <t>Перевезення сміття до 30 км</t>
  </si>
  <si>
    <t>т</t>
  </si>
  <si>
    <t>С311-30-М
варіант 1</t>
  </si>
  <si>
    <t>Лот №4 Послуги по ремонту 	класу безпеки в приміщенні 5 державної пожежно-рятувальної частини  8 державного пожежно-рятувального загону  
Головного управління  ДСНС України  в Дніпропетровській області, вул. Енергетична, 18, м. Дніпро.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</si>
</sst>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9" xfId="0" applyNumberFormat="1" applyFont="1" applyFill="1" applyBorder="1" applyAlignment="1">
      <alignment wrapText="1"/>
    </xf>
    <xf numFmtId="0" fontId="1" fillId="0" borderId="2" xfId="0" applyFont="1" applyBorder="1" applyAlignment="1">
      <alignment horizontal="right"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7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10" xfId="0" applyFont="1" applyBorder="1" applyAlignment="1">
      <alignment wrapText="1"/>
    </xf>
  </cellXfs>
  <cellStyles count="1">
    <cellStyle name="Обычный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E8208A-B217-4AD8-9F83-4BD121B87AC3}" name="Table1" displayName="Table1" ref="A8:G269" totalsRowCount="1" headerRowDxfId="18" dataDxfId="16" headerRowBorderDxfId="17" tableBorderDxfId="15" totalsRowBorderDxfId="14">
  <tableColumns count="7">
    <tableColumn id="1" xr3:uid="{4C566ABF-574D-47FD-A3E6-AC1BBA572459}" name="№ з.п." dataDxfId="13" totalsRowDxfId="6"/>
    <tableColumn id="2" xr3:uid="{9FE1EE29-E0B1-4916-AADB-4DCE1391C655}" name="Обґрунтування (шифр норми)" dataDxfId="12" totalsRowDxfId="5"/>
    <tableColumn id="3" xr3:uid="{F7AB2C3A-4AF6-4A72-A969-8AC1799FBA8B}" name="Найменування робіт і витрат" dataDxfId="11" totalsRowDxfId="4"/>
    <tableColumn id="4" xr3:uid="{2A212E4D-CC4A-4F33-B414-726A53AA5244}" name="Одиниця виміру" dataDxfId="10" totalsRowDxfId="3"/>
    <tableColumn id="5" xr3:uid="{0B4EB7FC-FF34-426B-A9E8-7CD0762204A4}" name="Кількість" dataDxfId="9" totalsRowDxfId="2"/>
    <tableColumn id="6" xr3:uid="{3C10974D-7476-4209-9D4D-5666413EEB80}" name="Вартість за одиницю" totalsRowLabel="Разом:" dataDxfId="8" totalsRowDxfId="1"/>
    <tableColumn id="7" xr3:uid="{37176F57-D01C-461A-AC28-A75E4EAD798A}" name="Всього" totalsRowFunction="sum" dataDxfId="7" totalsRowDxfId="0">
      <calculatedColumnFormula>Table1[[#This Row],[Вартість за одиницю]]*Table1[[#This Row],[Кількість]]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90824-B4CF-4BED-BF74-46F6C571BCF5}">
  <dimension ref="A1:G271"/>
  <sheetViews>
    <sheetView tabSelected="1" view="pageBreakPreview" zoomScale="130" zoomScaleNormal="100" zoomScaleSheetLayoutView="130" workbookViewId="0">
      <selection activeCell="D265" sqref="D265"/>
    </sheetView>
  </sheetViews>
  <sheetFormatPr defaultRowHeight="14.4" x14ac:dyDescent="0.3"/>
  <cols>
    <col min="1" max="1" width="3.77734375" customWidth="1"/>
    <col min="2" max="2" width="12.77734375" customWidth="1"/>
    <col min="3" max="3" width="40.77734375" customWidth="1"/>
    <col min="4" max="5" width="8.77734375" customWidth="1"/>
    <col min="6" max="7" width="10.77734375" customWidth="1"/>
  </cols>
  <sheetData>
    <row r="1" spans="1:7" ht="55.8" customHeight="1" x14ac:dyDescent="0.3">
      <c r="A1" s="26" t="s">
        <v>57</v>
      </c>
      <c r="B1" s="26"/>
      <c r="C1" s="26"/>
      <c r="D1" s="26"/>
      <c r="E1" s="26"/>
      <c r="F1" s="26"/>
      <c r="G1" s="26"/>
    </row>
    <row r="2" spans="1:7" ht="58.2" customHeight="1" x14ac:dyDescent="0.3">
      <c r="A2" s="27" t="s">
        <v>428</v>
      </c>
      <c r="B2" s="28"/>
      <c r="C2" s="28"/>
      <c r="D2" s="28"/>
      <c r="E2" s="28"/>
      <c r="F2" s="28"/>
      <c r="G2" s="28"/>
    </row>
    <row r="3" spans="1:7" s="1" customFormat="1" ht="15" customHeight="1" x14ac:dyDescent="0.3">
      <c r="A3" s="23" t="s">
        <v>0</v>
      </c>
      <c r="B3" s="23"/>
      <c r="C3" s="23"/>
      <c r="D3" s="23"/>
      <c r="E3" s="23"/>
      <c r="F3" s="23"/>
      <c r="G3" s="23"/>
    </row>
    <row r="4" spans="1:7" s="1" customFormat="1" ht="30" customHeight="1" x14ac:dyDescent="0.3">
      <c r="A4" s="23" t="s">
        <v>2</v>
      </c>
      <c r="B4" s="23"/>
      <c r="C4" s="23"/>
      <c r="D4" s="23"/>
      <c r="E4" s="23"/>
      <c r="F4" s="23"/>
      <c r="G4" s="23"/>
    </row>
    <row r="5" spans="1:7" ht="15" customHeight="1" x14ac:dyDescent="0.3">
      <c r="A5" s="23" t="s">
        <v>1</v>
      </c>
      <c r="B5" s="23"/>
      <c r="C5" s="23"/>
      <c r="D5" s="23"/>
      <c r="E5" s="23"/>
      <c r="F5" s="23"/>
      <c r="G5" s="23"/>
    </row>
    <row r="6" spans="1:7" ht="30" customHeight="1" x14ac:dyDescent="0.3">
      <c r="A6" s="23" t="s">
        <v>3</v>
      </c>
      <c r="B6" s="23"/>
      <c r="C6" s="23"/>
      <c r="D6" s="23"/>
      <c r="E6" s="23"/>
      <c r="F6" s="23"/>
      <c r="G6" s="23"/>
    </row>
    <row r="7" spans="1:7" ht="56.4" customHeight="1" x14ac:dyDescent="0.3">
      <c r="A7" s="23" t="s">
        <v>15</v>
      </c>
      <c r="B7" s="23"/>
      <c r="C7" s="23"/>
      <c r="D7" s="23"/>
      <c r="E7" s="23"/>
      <c r="F7" s="23"/>
      <c r="G7" s="23"/>
    </row>
    <row r="8" spans="1:7" ht="30" customHeight="1" x14ac:dyDescent="0.3">
      <c r="A8" s="2" t="s">
        <v>4</v>
      </c>
      <c r="B8" s="3" t="s">
        <v>9</v>
      </c>
      <c r="C8" s="3" t="s">
        <v>8</v>
      </c>
      <c r="D8" s="3" t="s">
        <v>10</v>
      </c>
      <c r="E8" s="3" t="s">
        <v>5</v>
      </c>
      <c r="F8" s="3" t="s">
        <v>6</v>
      </c>
      <c r="G8" s="4" t="s">
        <v>7</v>
      </c>
    </row>
    <row r="9" spans="1:7" x14ac:dyDescent="0.3">
      <c r="A9" s="5"/>
      <c r="B9" s="6"/>
      <c r="C9" s="10" t="s">
        <v>59</v>
      </c>
      <c r="D9" s="6"/>
      <c r="E9" s="6"/>
      <c r="F9" s="6"/>
      <c r="G9" s="7">
        <f>Table1[[#This Row],[Вартість за одиницю]]*Table1[[#This Row],[Кількість]]</f>
        <v>0</v>
      </c>
    </row>
    <row r="10" spans="1:7" x14ac:dyDescent="0.3">
      <c r="A10" s="29"/>
      <c r="B10" s="6"/>
      <c r="C10" s="10" t="s">
        <v>60</v>
      </c>
      <c r="D10" s="6"/>
      <c r="E10" s="6"/>
      <c r="F10" s="6"/>
      <c r="G10" s="7">
        <f>Table1[[#This Row],[Вартість за одиницю]]*Table1[[#This Row],[Кількість]]</f>
        <v>0</v>
      </c>
    </row>
    <row r="11" spans="1:7" x14ac:dyDescent="0.3">
      <c r="A11" s="29"/>
      <c r="B11" s="6"/>
      <c r="C11" s="10" t="s">
        <v>132</v>
      </c>
      <c r="D11" s="6"/>
      <c r="E11" s="6"/>
      <c r="F11" s="6"/>
      <c r="G11" s="7">
        <f>Table1[[#This Row],[Вартість за одиницю]]*Table1[[#This Row],[Кількість]]</f>
        <v>0</v>
      </c>
    </row>
    <row r="12" spans="1:7" ht="22.8" customHeight="1" x14ac:dyDescent="0.3">
      <c r="A12" s="8">
        <v>1</v>
      </c>
      <c r="B12" s="9" t="s">
        <v>21</v>
      </c>
      <c r="C12" s="9" t="s">
        <v>61</v>
      </c>
      <c r="D12" s="9" t="s">
        <v>14</v>
      </c>
      <c r="E12" s="9">
        <v>0.32500000000000001</v>
      </c>
      <c r="F12" s="9"/>
      <c r="G12" s="7">
        <f>Table1[[#This Row],[Вартість за одиницю]]*Table1[[#This Row],[Кількість]]</f>
        <v>0</v>
      </c>
    </row>
    <row r="13" spans="1:7" x14ac:dyDescent="0.3">
      <c r="A13" s="8">
        <v>2</v>
      </c>
      <c r="B13" s="6" t="s">
        <v>22</v>
      </c>
      <c r="C13" s="6" t="s">
        <v>62</v>
      </c>
      <c r="D13" s="9" t="s">
        <v>13</v>
      </c>
      <c r="E13" s="6">
        <v>4.41E-2</v>
      </c>
      <c r="F13" s="6"/>
      <c r="G13" s="7">
        <f>Table1[[#This Row],[Вартість за одиницю]]*Table1[[#This Row],[Кількість]]</f>
        <v>0</v>
      </c>
    </row>
    <row r="14" spans="1:7" ht="21.6" x14ac:dyDescent="0.3">
      <c r="A14" s="8">
        <v>3</v>
      </c>
      <c r="B14" s="6" t="s">
        <v>23</v>
      </c>
      <c r="C14" s="6" t="s">
        <v>63</v>
      </c>
      <c r="D14" s="9" t="s">
        <v>27</v>
      </c>
      <c r="E14" s="6">
        <v>0.03</v>
      </c>
      <c r="F14" s="6"/>
      <c r="G14" s="7">
        <f>Table1[[#This Row],[Вартість за одиницю]]*Table1[[#This Row],[Кількість]]</f>
        <v>0</v>
      </c>
    </row>
    <row r="15" spans="1:7" x14ac:dyDescent="0.3">
      <c r="A15" s="8">
        <v>4</v>
      </c>
      <c r="B15" s="6" t="s">
        <v>66</v>
      </c>
      <c r="C15" s="6" t="s">
        <v>64</v>
      </c>
      <c r="D15" s="9" t="s">
        <v>65</v>
      </c>
      <c r="E15" s="6">
        <v>0.01</v>
      </c>
      <c r="F15" s="6"/>
      <c r="G15" s="7">
        <f>Table1[[#This Row],[Вартість за одиницю]]*Table1[[#This Row],[Кількість]]</f>
        <v>0</v>
      </c>
    </row>
    <row r="16" spans="1:7" x14ac:dyDescent="0.3">
      <c r="A16" s="8">
        <v>5</v>
      </c>
      <c r="B16" s="6" t="s">
        <v>68</v>
      </c>
      <c r="C16" s="6" t="s">
        <v>67</v>
      </c>
      <c r="D16" s="9" t="s">
        <v>65</v>
      </c>
      <c r="E16" s="6">
        <v>0.01</v>
      </c>
      <c r="F16" s="6"/>
      <c r="G16" s="7">
        <f>Table1[[#This Row],[Вартість за одиницю]]*Table1[[#This Row],[Кількість]]</f>
        <v>0</v>
      </c>
    </row>
    <row r="17" spans="1:7" x14ac:dyDescent="0.3">
      <c r="A17" s="8">
        <v>6</v>
      </c>
      <c r="B17" s="6" t="s">
        <v>70</v>
      </c>
      <c r="C17" s="6" t="s">
        <v>69</v>
      </c>
      <c r="D17" s="9" t="s">
        <v>27</v>
      </c>
      <c r="E17" s="6">
        <v>0.01</v>
      </c>
      <c r="F17" s="6"/>
      <c r="G17" s="7">
        <f>Table1[[#This Row],[Вартість за одиницю]]*Table1[[#This Row],[Кількість]]</f>
        <v>0</v>
      </c>
    </row>
    <row r="18" spans="1:7" ht="21.6" x14ac:dyDescent="0.3">
      <c r="A18" s="8">
        <v>7</v>
      </c>
      <c r="B18" s="6" t="s">
        <v>73</v>
      </c>
      <c r="C18" s="6" t="s">
        <v>71</v>
      </c>
      <c r="D18" s="9" t="s">
        <v>72</v>
      </c>
      <c r="E18" s="6">
        <v>0.1</v>
      </c>
      <c r="F18" s="6"/>
      <c r="G18" s="7">
        <f>Table1[[#This Row],[Вартість за одиницю]]*Table1[[#This Row],[Кількість]]</f>
        <v>0</v>
      </c>
    </row>
    <row r="19" spans="1:7" ht="21.6" x14ac:dyDescent="0.3">
      <c r="A19" s="8">
        <v>8</v>
      </c>
      <c r="B19" s="6" t="s">
        <v>75</v>
      </c>
      <c r="C19" s="6" t="s">
        <v>74</v>
      </c>
      <c r="D19" s="9" t="s">
        <v>27</v>
      </c>
      <c r="E19" s="6">
        <v>0.02</v>
      </c>
      <c r="F19" s="6"/>
      <c r="G19" s="7">
        <f>Table1[[#This Row],[Вартість за одиницю]]*Table1[[#This Row],[Кількість]]</f>
        <v>0</v>
      </c>
    </row>
    <row r="20" spans="1:7" x14ac:dyDescent="0.3">
      <c r="A20" s="8">
        <v>9</v>
      </c>
      <c r="B20" s="6" t="s">
        <v>77</v>
      </c>
      <c r="C20" s="6" t="s">
        <v>76</v>
      </c>
      <c r="D20" s="9" t="s">
        <v>14</v>
      </c>
      <c r="E20" s="6">
        <v>0.51300000000000001</v>
      </c>
      <c r="F20" s="6"/>
      <c r="G20" s="7">
        <f>Table1[[#This Row],[Вартість за одиницю]]*Table1[[#This Row],[Кількість]]</f>
        <v>0</v>
      </c>
    </row>
    <row r="21" spans="1:7" ht="21.6" x14ac:dyDescent="0.3">
      <c r="A21" s="8">
        <v>10</v>
      </c>
      <c r="B21" s="6" t="s">
        <v>79</v>
      </c>
      <c r="C21" s="6" t="s">
        <v>78</v>
      </c>
      <c r="D21" s="9" t="s">
        <v>80</v>
      </c>
      <c r="E21" s="6">
        <v>0.1</v>
      </c>
      <c r="F21" s="6"/>
      <c r="G21" s="7">
        <f>Table1[[#This Row],[Вартість за одиницю]]*Table1[[#This Row],[Кількість]]</f>
        <v>0</v>
      </c>
    </row>
    <row r="22" spans="1:7" x14ac:dyDescent="0.3">
      <c r="A22" s="8">
        <v>11</v>
      </c>
      <c r="B22" s="6" t="s">
        <v>82</v>
      </c>
      <c r="C22" s="6" t="s">
        <v>81</v>
      </c>
      <c r="D22" s="6" t="s">
        <v>13</v>
      </c>
      <c r="E22" s="6">
        <v>0.18</v>
      </c>
      <c r="F22" s="6"/>
      <c r="G22" s="7">
        <f>Table1[[#This Row],[Вартість за одиницю]]*Table1[[#This Row],[Кількість]]</f>
        <v>0</v>
      </c>
    </row>
    <row r="23" spans="1:7" ht="31.8" x14ac:dyDescent="0.3">
      <c r="A23" s="8">
        <v>12</v>
      </c>
      <c r="B23" s="6" t="s">
        <v>84</v>
      </c>
      <c r="C23" s="6" t="s">
        <v>83</v>
      </c>
      <c r="D23" s="6" t="s">
        <v>30</v>
      </c>
      <c r="E23" s="6">
        <v>21.6</v>
      </c>
      <c r="F23" s="6"/>
      <c r="G23" s="7">
        <f>Table1[[#This Row],[Вартість за одиницю]]*Table1[[#This Row],[Кількість]]</f>
        <v>0</v>
      </c>
    </row>
    <row r="24" spans="1:7" ht="21.6" x14ac:dyDescent="0.3">
      <c r="A24" s="8">
        <v>13</v>
      </c>
      <c r="B24" s="6" t="s">
        <v>86</v>
      </c>
      <c r="C24" s="6" t="s">
        <v>85</v>
      </c>
      <c r="D24" s="6" t="s">
        <v>28</v>
      </c>
      <c r="E24" s="6">
        <v>3.6</v>
      </c>
      <c r="F24" s="6"/>
      <c r="G24" s="7">
        <f>Table1[[#This Row],[Вартість за одиницю]]*Table1[[#This Row],[Кількість]]</f>
        <v>0</v>
      </c>
    </row>
    <row r="25" spans="1:7" ht="21.6" x14ac:dyDescent="0.3">
      <c r="A25" s="8">
        <v>14</v>
      </c>
      <c r="B25" s="6" t="s">
        <v>44</v>
      </c>
      <c r="C25" s="6" t="s">
        <v>87</v>
      </c>
      <c r="D25" s="9" t="s">
        <v>13</v>
      </c>
      <c r="E25" s="6">
        <v>0.18</v>
      </c>
      <c r="F25" s="6"/>
      <c r="G25" s="7">
        <f>Table1[[#This Row],[Вартість за одиницю]]*Table1[[#This Row],[Кількість]]</f>
        <v>0</v>
      </c>
    </row>
    <row r="26" spans="1:7" ht="21.6" x14ac:dyDescent="0.3">
      <c r="A26" s="8">
        <v>15</v>
      </c>
      <c r="B26" s="6" t="s">
        <v>89</v>
      </c>
      <c r="C26" s="6" t="s">
        <v>88</v>
      </c>
      <c r="D26" s="9" t="s">
        <v>30</v>
      </c>
      <c r="E26" s="6">
        <v>18</v>
      </c>
      <c r="F26" s="6"/>
      <c r="G26" s="7">
        <f>Table1[[#This Row],[Вартість за одиницю]]*Table1[[#This Row],[Кількість]]</f>
        <v>0</v>
      </c>
    </row>
    <row r="27" spans="1:7" ht="31.8" x14ac:dyDescent="0.3">
      <c r="A27" s="8">
        <v>16</v>
      </c>
      <c r="B27" s="6" t="s">
        <v>45</v>
      </c>
      <c r="C27" s="6" t="s">
        <v>90</v>
      </c>
      <c r="D27" s="6" t="s">
        <v>39</v>
      </c>
      <c r="E27" s="6">
        <v>0.18</v>
      </c>
      <c r="F27" s="6"/>
      <c r="G27" s="7">
        <f>Table1[[#This Row],[Вартість за одиницю]]*Table1[[#This Row],[Кількість]]</f>
        <v>0</v>
      </c>
    </row>
    <row r="28" spans="1:7" ht="21.6" x14ac:dyDescent="0.3">
      <c r="A28" s="8">
        <v>17</v>
      </c>
      <c r="B28" s="6" t="s">
        <v>86</v>
      </c>
      <c r="C28" s="18" t="s">
        <v>85</v>
      </c>
      <c r="D28" s="6" t="s">
        <v>28</v>
      </c>
      <c r="E28" s="6">
        <v>3.6</v>
      </c>
      <c r="F28" s="6"/>
      <c r="G28" s="7">
        <f>Table1[[#This Row],[Вартість за одиницю]]*Table1[[#This Row],[Кількість]]</f>
        <v>0</v>
      </c>
    </row>
    <row r="29" spans="1:7" ht="31.8" x14ac:dyDescent="0.3">
      <c r="A29" s="8">
        <v>18</v>
      </c>
      <c r="B29" s="6" t="s">
        <v>93</v>
      </c>
      <c r="C29" s="6" t="s">
        <v>92</v>
      </c>
      <c r="D29" s="9" t="s">
        <v>28</v>
      </c>
      <c r="E29" s="6">
        <v>5.4</v>
      </c>
      <c r="F29" s="6"/>
      <c r="G29" s="7">
        <f>Table1[[#This Row],[Вартість за одиницю]]*Table1[[#This Row],[Кількість]]</f>
        <v>0</v>
      </c>
    </row>
    <row r="30" spans="1:7" ht="21.6" x14ac:dyDescent="0.3">
      <c r="A30" s="8">
        <v>19</v>
      </c>
      <c r="B30" s="6" t="s">
        <v>95</v>
      </c>
      <c r="C30" s="6" t="s">
        <v>94</v>
      </c>
      <c r="D30" s="6" t="s">
        <v>39</v>
      </c>
      <c r="E30" s="6">
        <v>0.113</v>
      </c>
      <c r="F30" s="6"/>
      <c r="G30" s="7">
        <f>Table1[[#This Row],[Вартість за одиницю]]*Table1[[#This Row],[Кількість]]</f>
        <v>0</v>
      </c>
    </row>
    <row r="31" spans="1:7" ht="21.6" x14ac:dyDescent="0.3">
      <c r="A31" s="8">
        <v>20</v>
      </c>
      <c r="B31" s="19" t="s">
        <v>97</v>
      </c>
      <c r="C31" s="19" t="s">
        <v>96</v>
      </c>
      <c r="D31" s="6" t="s">
        <v>39</v>
      </c>
      <c r="E31" s="19">
        <v>0.113</v>
      </c>
      <c r="F31" s="19"/>
      <c r="G31" s="20">
        <f>Table1[[#This Row],[Вартість за одиницю]]*Table1[[#This Row],[Кількість]]</f>
        <v>0</v>
      </c>
    </row>
    <row r="32" spans="1:7" ht="31.8" x14ac:dyDescent="0.3">
      <c r="A32" s="8">
        <v>21</v>
      </c>
      <c r="B32" s="6" t="s">
        <v>99</v>
      </c>
      <c r="C32" s="18" t="s">
        <v>98</v>
      </c>
      <c r="D32" s="9" t="s">
        <v>30</v>
      </c>
      <c r="E32" s="6">
        <v>22.6</v>
      </c>
      <c r="F32" s="6"/>
      <c r="G32" s="7">
        <f>Table1[[#This Row],[Вартість за одиницю]]*Table1[[#This Row],[Кількість]]</f>
        <v>0</v>
      </c>
    </row>
    <row r="33" spans="1:7" ht="31.8" x14ac:dyDescent="0.3">
      <c r="A33" s="8">
        <v>22</v>
      </c>
      <c r="B33" s="6" t="s">
        <v>101</v>
      </c>
      <c r="C33" s="18" t="s">
        <v>100</v>
      </c>
      <c r="D33" s="6" t="s">
        <v>39</v>
      </c>
      <c r="E33" s="6">
        <v>9.4E-2</v>
      </c>
      <c r="F33" s="6"/>
      <c r="G33" s="7">
        <f>Table1[[#This Row],[Вартість за одиницю]]*Table1[[#This Row],[Кількість]]</f>
        <v>0</v>
      </c>
    </row>
    <row r="34" spans="1:7" ht="31.8" x14ac:dyDescent="0.3">
      <c r="A34" s="8">
        <v>23</v>
      </c>
      <c r="B34" s="6" t="s">
        <v>103</v>
      </c>
      <c r="C34" s="18" t="s">
        <v>102</v>
      </c>
      <c r="D34" s="9" t="s">
        <v>11</v>
      </c>
      <c r="E34" s="6">
        <v>9.5879999999999992</v>
      </c>
      <c r="F34" s="6"/>
      <c r="G34" s="7">
        <f>Table1[[#This Row],[Вартість за одиницю]]*Table1[[#This Row],[Кількість]]</f>
        <v>0</v>
      </c>
    </row>
    <row r="35" spans="1:7" ht="31.8" x14ac:dyDescent="0.3">
      <c r="A35" s="8">
        <v>24</v>
      </c>
      <c r="B35" s="6" t="s">
        <v>105</v>
      </c>
      <c r="C35" s="18" t="s">
        <v>104</v>
      </c>
      <c r="D35" s="6" t="s">
        <v>12</v>
      </c>
      <c r="E35" s="6">
        <v>103.4</v>
      </c>
      <c r="F35" s="6"/>
      <c r="G35" s="7">
        <f>Table1[[#This Row],[Вартість за одиницю]]*Table1[[#This Row],[Кількість]]</f>
        <v>0</v>
      </c>
    </row>
    <row r="36" spans="1:7" ht="21.6" x14ac:dyDescent="0.3">
      <c r="A36" s="8">
        <v>25</v>
      </c>
      <c r="B36" s="6" t="s">
        <v>107</v>
      </c>
      <c r="C36" s="18" t="s">
        <v>106</v>
      </c>
      <c r="D36" s="9" t="s">
        <v>28</v>
      </c>
      <c r="E36" s="6">
        <v>1.88</v>
      </c>
      <c r="F36" s="6"/>
      <c r="G36" s="7">
        <f>Table1[[#This Row],[Вартість за одиницю]]*Table1[[#This Row],[Кількість]]</f>
        <v>0</v>
      </c>
    </row>
    <row r="37" spans="1:7" ht="31.8" x14ac:dyDescent="0.3">
      <c r="A37" s="8">
        <v>26</v>
      </c>
      <c r="B37" s="6" t="s">
        <v>109</v>
      </c>
      <c r="C37" s="18" t="s">
        <v>108</v>
      </c>
      <c r="D37" s="6" t="s">
        <v>30</v>
      </c>
      <c r="E37" s="6">
        <v>3.8163999999999998</v>
      </c>
      <c r="F37" s="6"/>
      <c r="G37" s="7">
        <f>Table1[[#This Row],[Вартість за одиницю]]*Table1[[#This Row],[Кількість]]</f>
        <v>0</v>
      </c>
    </row>
    <row r="38" spans="1:7" ht="21.6" x14ac:dyDescent="0.3">
      <c r="A38" s="8">
        <v>27</v>
      </c>
      <c r="B38" s="6" t="s">
        <v>111</v>
      </c>
      <c r="C38" s="18" t="s">
        <v>110</v>
      </c>
      <c r="D38" s="6" t="s">
        <v>30</v>
      </c>
      <c r="E38" s="6">
        <v>61.1</v>
      </c>
      <c r="F38" s="6"/>
      <c r="G38" s="7">
        <f>Table1[[#This Row],[Вартість за одиницю]]*Table1[[#This Row],[Кількість]]</f>
        <v>0</v>
      </c>
    </row>
    <row r="39" spans="1:7" ht="31.8" x14ac:dyDescent="0.3">
      <c r="A39" s="8">
        <v>28</v>
      </c>
      <c r="B39" s="6" t="s">
        <v>113</v>
      </c>
      <c r="C39" s="18" t="s">
        <v>112</v>
      </c>
      <c r="D39" s="9" t="s">
        <v>12</v>
      </c>
      <c r="E39" s="6">
        <v>1</v>
      </c>
      <c r="F39" s="6"/>
      <c r="G39" s="7">
        <f>Table1[[#This Row],[Вартість за одиницю]]*Table1[[#This Row],[Кількість]]</f>
        <v>0</v>
      </c>
    </row>
    <row r="40" spans="1:7" ht="31.8" x14ac:dyDescent="0.3">
      <c r="A40" s="8">
        <v>29</v>
      </c>
      <c r="B40" s="6" t="s">
        <v>115</v>
      </c>
      <c r="C40" s="18" t="s">
        <v>114</v>
      </c>
      <c r="D40" s="6" t="s">
        <v>39</v>
      </c>
      <c r="E40" s="6">
        <v>4.41E-2</v>
      </c>
      <c r="F40" s="6"/>
      <c r="G40" s="7">
        <f>Table1[[#This Row],[Вартість за одиницю]]*Table1[[#This Row],[Кількість]]</f>
        <v>0</v>
      </c>
    </row>
    <row r="41" spans="1:7" ht="31.8" x14ac:dyDescent="0.3">
      <c r="A41" s="8">
        <v>30</v>
      </c>
      <c r="B41" s="6" t="s">
        <v>117</v>
      </c>
      <c r="C41" s="18" t="s">
        <v>116</v>
      </c>
      <c r="D41" s="9" t="s">
        <v>11</v>
      </c>
      <c r="E41" s="6">
        <v>4.41</v>
      </c>
      <c r="F41" s="6"/>
      <c r="G41" s="7">
        <f>Table1[[#This Row],[Вартість за одиницю]]*Table1[[#This Row],[Кількість]]</f>
        <v>0</v>
      </c>
    </row>
    <row r="42" spans="1:7" ht="31.8" x14ac:dyDescent="0.3">
      <c r="A42" s="8">
        <v>31</v>
      </c>
      <c r="B42" s="6" t="s">
        <v>119</v>
      </c>
      <c r="C42" s="18" t="s">
        <v>118</v>
      </c>
      <c r="D42" s="6" t="s">
        <v>12</v>
      </c>
      <c r="E42" s="6">
        <v>3</v>
      </c>
      <c r="F42" s="6"/>
      <c r="G42" s="7">
        <f>Table1[[#This Row],[Вартість за одиницю]]*Table1[[#This Row],[Кількість]]</f>
        <v>0</v>
      </c>
    </row>
    <row r="43" spans="1:7" ht="31.8" x14ac:dyDescent="0.3">
      <c r="A43" s="8">
        <v>32</v>
      </c>
      <c r="B43" s="6" t="s">
        <v>121</v>
      </c>
      <c r="C43" s="18" t="s">
        <v>120</v>
      </c>
      <c r="D43" s="6" t="s">
        <v>12</v>
      </c>
      <c r="E43" s="6">
        <v>18</v>
      </c>
      <c r="F43" s="6"/>
      <c r="G43" s="7">
        <f>Table1[[#This Row],[Вартість за одиницю]]*Table1[[#This Row],[Кількість]]</f>
        <v>0</v>
      </c>
    </row>
    <row r="44" spans="1:7" x14ac:dyDescent="0.3">
      <c r="A44" s="8">
        <v>33</v>
      </c>
      <c r="B44" s="6" t="s">
        <v>123</v>
      </c>
      <c r="C44" s="18" t="s">
        <v>122</v>
      </c>
      <c r="D44" s="9" t="s">
        <v>13</v>
      </c>
      <c r="E44" s="6">
        <v>8.4000000000000005E-2</v>
      </c>
      <c r="F44" s="6"/>
      <c r="G44" s="7">
        <f>Table1[[#This Row],[Вартість за одиницю]]*Table1[[#This Row],[Кількість]]</f>
        <v>0</v>
      </c>
    </row>
    <row r="45" spans="1:7" ht="31.8" x14ac:dyDescent="0.3">
      <c r="A45" s="8">
        <v>34</v>
      </c>
      <c r="B45" s="6" t="s">
        <v>125</v>
      </c>
      <c r="C45" s="18" t="s">
        <v>124</v>
      </c>
      <c r="D45" s="6" t="s">
        <v>12</v>
      </c>
      <c r="E45" s="6">
        <v>3</v>
      </c>
      <c r="F45" s="6"/>
      <c r="G45" s="7">
        <f>Table1[[#This Row],[Вартість за одиницю]]*Table1[[#This Row],[Кількість]]</f>
        <v>0</v>
      </c>
    </row>
    <row r="46" spans="1:7" ht="21.6" x14ac:dyDescent="0.3">
      <c r="A46" s="8">
        <v>35</v>
      </c>
      <c r="B46" s="6" t="s">
        <v>128</v>
      </c>
      <c r="C46" s="18" t="s">
        <v>126</v>
      </c>
      <c r="D46" s="6" t="s">
        <v>12</v>
      </c>
      <c r="E46" s="6">
        <v>24.948</v>
      </c>
      <c r="F46" s="6"/>
      <c r="G46" s="7">
        <f>Table1[[#This Row],[Вартість за одиницю]]*Table1[[#This Row],[Кількість]]</f>
        <v>0</v>
      </c>
    </row>
    <row r="47" spans="1:7" x14ac:dyDescent="0.3">
      <c r="A47" s="8">
        <v>36</v>
      </c>
      <c r="B47" s="6" t="s">
        <v>35</v>
      </c>
      <c r="C47" s="18" t="s">
        <v>129</v>
      </c>
      <c r="D47" s="9" t="s">
        <v>13</v>
      </c>
      <c r="E47" s="6">
        <v>8.4000000000000005E-2</v>
      </c>
      <c r="F47" s="6"/>
      <c r="G47" s="7">
        <f>Table1[[#This Row],[Вартість за одиницю]]*Table1[[#This Row],[Кількість]]</f>
        <v>0</v>
      </c>
    </row>
    <row r="48" spans="1:7" ht="31.8" x14ac:dyDescent="0.3">
      <c r="A48" s="8">
        <v>37</v>
      </c>
      <c r="B48" s="6" t="s">
        <v>131</v>
      </c>
      <c r="C48" s="18" t="s">
        <v>130</v>
      </c>
      <c r="D48" s="6" t="s">
        <v>11</v>
      </c>
      <c r="E48" s="6">
        <v>10.5</v>
      </c>
      <c r="F48" s="6"/>
      <c r="G48" s="7">
        <f>Table1[[#This Row],[Вартість за одиницю]]*Table1[[#This Row],[Кількість]]</f>
        <v>0</v>
      </c>
    </row>
    <row r="49" spans="1:7" x14ac:dyDescent="0.3">
      <c r="A49" s="8"/>
      <c r="B49" s="6"/>
      <c r="C49" s="17" t="s">
        <v>265</v>
      </c>
      <c r="D49" s="6"/>
      <c r="E49" s="6"/>
      <c r="F49" s="6"/>
      <c r="G49" s="7"/>
    </row>
    <row r="50" spans="1:7" ht="21.6" x14ac:dyDescent="0.3">
      <c r="A50" s="8">
        <v>38</v>
      </c>
      <c r="B50" s="6" t="s">
        <v>134</v>
      </c>
      <c r="C50" s="18" t="s">
        <v>133</v>
      </c>
      <c r="D50" s="9" t="s">
        <v>14</v>
      </c>
      <c r="E50" s="6">
        <v>0.02</v>
      </c>
      <c r="F50" s="6"/>
      <c r="G50" s="7">
        <f>Table1[[#This Row],[Вартість за одиницю]]*Table1[[#This Row],[Кількість]]</f>
        <v>0</v>
      </c>
    </row>
    <row r="51" spans="1:7" ht="21.6" x14ac:dyDescent="0.3">
      <c r="A51" s="8">
        <v>39</v>
      </c>
      <c r="B51" s="6" t="s">
        <v>136</v>
      </c>
      <c r="C51" s="18" t="s">
        <v>135</v>
      </c>
      <c r="D51" s="6" t="s">
        <v>12</v>
      </c>
      <c r="E51" s="6">
        <v>1</v>
      </c>
      <c r="F51" s="6"/>
      <c r="G51" s="7">
        <f>Table1[[#This Row],[Вартість за одиницю]]*Table1[[#This Row],[Кількість]]</f>
        <v>0</v>
      </c>
    </row>
    <row r="52" spans="1:7" ht="21.6" x14ac:dyDescent="0.3">
      <c r="A52" s="8">
        <v>40</v>
      </c>
      <c r="B52" s="6" t="s">
        <v>138</v>
      </c>
      <c r="C52" s="18" t="s">
        <v>137</v>
      </c>
      <c r="D52" s="6" t="s">
        <v>12</v>
      </c>
      <c r="E52" s="6">
        <v>4</v>
      </c>
      <c r="F52" s="6"/>
      <c r="G52" s="7">
        <f>Table1[[#This Row],[Вартість за одиницю]]*Table1[[#This Row],[Кількість]]</f>
        <v>0</v>
      </c>
    </row>
    <row r="53" spans="1:7" ht="21.6" x14ac:dyDescent="0.3">
      <c r="A53" s="8">
        <v>41</v>
      </c>
      <c r="B53" s="6" t="s">
        <v>140</v>
      </c>
      <c r="C53" s="18" t="s">
        <v>139</v>
      </c>
      <c r="D53" s="6" t="s">
        <v>12</v>
      </c>
      <c r="E53" s="6">
        <v>1</v>
      </c>
      <c r="F53" s="6"/>
      <c r="G53" s="7">
        <f>Table1[[#This Row],[Вартість за одиницю]]*Table1[[#This Row],[Кількість]]</f>
        <v>0</v>
      </c>
    </row>
    <row r="54" spans="1:7" ht="31.8" x14ac:dyDescent="0.3">
      <c r="A54" s="8">
        <v>42</v>
      </c>
      <c r="B54" s="6" t="s">
        <v>142</v>
      </c>
      <c r="C54" s="18" t="s">
        <v>141</v>
      </c>
      <c r="D54" s="6" t="s">
        <v>12</v>
      </c>
      <c r="E54" s="6">
        <v>2</v>
      </c>
      <c r="F54" s="6"/>
      <c r="G54" s="7">
        <f>Table1[[#This Row],[Вартість за одиницю]]*Table1[[#This Row],[Кількість]]</f>
        <v>0</v>
      </c>
    </row>
    <row r="55" spans="1:7" ht="31.8" x14ac:dyDescent="0.3">
      <c r="A55" s="8">
        <v>43</v>
      </c>
      <c r="B55" s="6" t="s">
        <v>144</v>
      </c>
      <c r="C55" s="18" t="s">
        <v>143</v>
      </c>
      <c r="D55" s="6" t="s">
        <v>12</v>
      </c>
      <c r="E55" s="6">
        <v>1</v>
      </c>
      <c r="F55" s="6"/>
      <c r="G55" s="7">
        <f>Table1[[#This Row],[Вартість за одиницю]]*Table1[[#This Row],[Кількість]]</f>
        <v>0</v>
      </c>
    </row>
    <row r="56" spans="1:7" ht="21.6" x14ac:dyDescent="0.3">
      <c r="A56" s="8">
        <v>44</v>
      </c>
      <c r="B56" s="6" t="s">
        <v>146</v>
      </c>
      <c r="C56" s="18" t="s">
        <v>145</v>
      </c>
      <c r="D56" s="6" t="s">
        <v>39</v>
      </c>
      <c r="E56" s="6">
        <v>0.03</v>
      </c>
      <c r="F56" s="6"/>
      <c r="G56" s="7">
        <f>Table1[[#This Row],[Вартість за одиницю]]*Table1[[#This Row],[Кількість]]</f>
        <v>0</v>
      </c>
    </row>
    <row r="57" spans="1:7" ht="31.8" x14ac:dyDescent="0.3">
      <c r="A57" s="8">
        <v>45</v>
      </c>
      <c r="B57" s="6" t="s">
        <v>148</v>
      </c>
      <c r="C57" s="18" t="s">
        <v>147</v>
      </c>
      <c r="D57" s="6" t="s">
        <v>12</v>
      </c>
      <c r="E57" s="6">
        <v>6</v>
      </c>
      <c r="F57" s="6"/>
      <c r="G57" s="7">
        <f>Table1[[#This Row],[Вартість за одиницю]]*Table1[[#This Row],[Кількість]]</f>
        <v>0</v>
      </c>
    </row>
    <row r="58" spans="1:7" ht="21.6" x14ac:dyDescent="0.3">
      <c r="A58" s="8">
        <v>46</v>
      </c>
      <c r="B58" s="6" t="s">
        <v>150</v>
      </c>
      <c r="C58" s="18" t="s">
        <v>149</v>
      </c>
      <c r="D58" s="6" t="s">
        <v>12</v>
      </c>
      <c r="E58" s="6">
        <v>4</v>
      </c>
      <c r="F58" s="6"/>
      <c r="G58" s="7">
        <f>Table1[[#This Row],[Вартість за одиницю]]*Table1[[#This Row],[Кількість]]</f>
        <v>0</v>
      </c>
    </row>
    <row r="59" spans="1:7" ht="21.6" x14ac:dyDescent="0.3">
      <c r="A59" s="8">
        <v>47</v>
      </c>
      <c r="B59" s="6" t="s">
        <v>152</v>
      </c>
      <c r="C59" s="18" t="s">
        <v>151</v>
      </c>
      <c r="D59" s="6" t="s">
        <v>12</v>
      </c>
      <c r="E59" s="6">
        <v>6</v>
      </c>
      <c r="F59" s="6"/>
      <c r="G59" s="7">
        <f>Table1[[#This Row],[Вартість за одиницю]]*Table1[[#This Row],[Кількість]]</f>
        <v>0</v>
      </c>
    </row>
    <row r="60" spans="1:7" ht="21.6" x14ac:dyDescent="0.3">
      <c r="A60" s="8">
        <v>48</v>
      </c>
      <c r="B60" s="6" t="s">
        <v>154</v>
      </c>
      <c r="C60" s="18" t="s">
        <v>153</v>
      </c>
      <c r="D60" s="6" t="s">
        <v>12</v>
      </c>
      <c r="E60" s="6">
        <v>2</v>
      </c>
      <c r="F60" s="6"/>
      <c r="G60" s="7">
        <f>Table1[[#This Row],[Вартість за одиницю]]*Table1[[#This Row],[Кількість]]</f>
        <v>0</v>
      </c>
    </row>
    <row r="61" spans="1:7" ht="31.8" x14ac:dyDescent="0.3">
      <c r="A61" s="8">
        <v>49</v>
      </c>
      <c r="B61" s="6" t="s">
        <v>156</v>
      </c>
      <c r="C61" s="18" t="s">
        <v>155</v>
      </c>
      <c r="D61" s="6" t="s">
        <v>43</v>
      </c>
      <c r="E61" s="6">
        <v>0.12</v>
      </c>
      <c r="F61" s="6"/>
      <c r="G61" s="7">
        <f>Table1[[#This Row],[Вартість за одиницю]]*Table1[[#This Row],[Кількість]]</f>
        <v>0</v>
      </c>
    </row>
    <row r="62" spans="1:7" ht="21.6" x14ac:dyDescent="0.3">
      <c r="A62" s="8">
        <v>50</v>
      </c>
      <c r="B62" s="6" t="s">
        <v>158</v>
      </c>
      <c r="C62" s="18" t="s">
        <v>157</v>
      </c>
      <c r="D62" s="6" t="s">
        <v>48</v>
      </c>
      <c r="E62" s="6">
        <v>12</v>
      </c>
      <c r="F62" s="6"/>
      <c r="G62" s="7">
        <f>Table1[[#This Row],[Вартість за одиницю]]*Table1[[#This Row],[Кількість]]</f>
        <v>0</v>
      </c>
    </row>
    <row r="63" spans="1:7" ht="21.6" x14ac:dyDescent="0.3">
      <c r="A63" s="8">
        <v>51</v>
      </c>
      <c r="B63" s="6" t="s">
        <v>160</v>
      </c>
      <c r="C63" s="18" t="s">
        <v>159</v>
      </c>
      <c r="D63" s="6" t="s">
        <v>12</v>
      </c>
      <c r="E63" s="6">
        <v>6</v>
      </c>
      <c r="F63" s="6"/>
      <c r="G63" s="7">
        <f>Table1[[#This Row],[Вартість за одиницю]]*Table1[[#This Row],[Кількість]]</f>
        <v>0</v>
      </c>
    </row>
    <row r="64" spans="1:7" ht="21.6" x14ac:dyDescent="0.3">
      <c r="A64" s="8">
        <v>52</v>
      </c>
      <c r="B64" s="6" t="s">
        <v>162</v>
      </c>
      <c r="C64" s="18" t="s">
        <v>161</v>
      </c>
      <c r="D64" s="6" t="s">
        <v>12</v>
      </c>
      <c r="E64" s="6">
        <v>2</v>
      </c>
      <c r="F64" s="6"/>
      <c r="G64" s="7">
        <f>Table1[[#This Row],[Вартість за одиницю]]*Table1[[#This Row],[Кількість]]</f>
        <v>0</v>
      </c>
    </row>
    <row r="65" spans="1:7" ht="31.8" x14ac:dyDescent="0.3">
      <c r="A65" s="8">
        <v>53</v>
      </c>
      <c r="B65" s="6" t="s">
        <v>164</v>
      </c>
      <c r="C65" s="18" t="s">
        <v>163</v>
      </c>
      <c r="D65" s="6" t="s">
        <v>12</v>
      </c>
      <c r="E65" s="6">
        <v>1</v>
      </c>
      <c r="F65" s="6"/>
      <c r="G65" s="7">
        <f>Table1[[#This Row],[Вартість за одиницю]]*Table1[[#This Row],[Кількість]]</f>
        <v>0</v>
      </c>
    </row>
    <row r="66" spans="1:7" ht="31.8" x14ac:dyDescent="0.3">
      <c r="A66" s="8">
        <v>54</v>
      </c>
      <c r="B66" s="6" t="s">
        <v>166</v>
      </c>
      <c r="C66" s="18" t="s">
        <v>165</v>
      </c>
      <c r="D66" s="6" t="s">
        <v>12</v>
      </c>
      <c r="E66" s="6">
        <v>1</v>
      </c>
      <c r="F66" s="6"/>
      <c r="G66" s="7">
        <f>Table1[[#This Row],[Вартість за одиницю]]*Table1[[#This Row],[Кількість]]</f>
        <v>0</v>
      </c>
    </row>
    <row r="67" spans="1:7" ht="21.6" x14ac:dyDescent="0.3">
      <c r="A67" s="8">
        <v>55</v>
      </c>
      <c r="B67" s="6" t="s">
        <v>168</v>
      </c>
      <c r="C67" s="18" t="s">
        <v>167</v>
      </c>
      <c r="D67" s="6" t="s">
        <v>52</v>
      </c>
      <c r="E67" s="6">
        <v>0.01</v>
      </c>
      <c r="F67" s="6"/>
      <c r="G67" s="7">
        <f>Table1[[#This Row],[Вартість за одиницю]]*Table1[[#This Row],[Кількість]]</f>
        <v>0</v>
      </c>
    </row>
    <row r="68" spans="1:7" ht="21.6" x14ac:dyDescent="0.3">
      <c r="A68" s="8">
        <v>56</v>
      </c>
      <c r="B68" s="6" t="s">
        <v>170</v>
      </c>
      <c r="C68" s="18" t="s">
        <v>169</v>
      </c>
      <c r="D68" s="6" t="s">
        <v>12</v>
      </c>
      <c r="E68" s="6">
        <v>1</v>
      </c>
      <c r="F68" s="6"/>
      <c r="G68" s="7">
        <f>Table1[[#This Row],[Вартість за одиницю]]*Table1[[#This Row],[Кількість]]</f>
        <v>0</v>
      </c>
    </row>
    <row r="69" spans="1:7" ht="21.6" x14ac:dyDescent="0.3">
      <c r="A69" s="8">
        <v>57</v>
      </c>
      <c r="B69" s="6" t="s">
        <v>172</v>
      </c>
      <c r="C69" s="18" t="s">
        <v>171</v>
      </c>
      <c r="D69" s="6" t="s">
        <v>80</v>
      </c>
      <c r="E69" s="6">
        <v>0.1</v>
      </c>
      <c r="F69" s="6"/>
      <c r="G69" s="7">
        <f>Table1[[#This Row],[Вартість за одиницю]]*Table1[[#This Row],[Кількість]]</f>
        <v>0</v>
      </c>
    </row>
    <row r="70" spans="1:7" ht="21.6" x14ac:dyDescent="0.3">
      <c r="A70" s="8">
        <v>58</v>
      </c>
      <c r="B70" s="6" t="s">
        <v>174</v>
      </c>
      <c r="C70" s="18" t="s">
        <v>173</v>
      </c>
      <c r="D70" s="6" t="s">
        <v>80</v>
      </c>
      <c r="E70" s="6">
        <v>0.1</v>
      </c>
      <c r="F70" s="6"/>
      <c r="G70" s="7">
        <f>Table1[[#This Row],[Вартість за одиницю]]*Table1[[#This Row],[Кількість]]</f>
        <v>0</v>
      </c>
    </row>
    <row r="71" spans="1:7" ht="21.6" x14ac:dyDescent="0.3">
      <c r="A71" s="8">
        <v>59</v>
      </c>
      <c r="B71" s="6" t="s">
        <v>176</v>
      </c>
      <c r="C71" s="18" t="s">
        <v>175</v>
      </c>
      <c r="D71" s="6" t="s">
        <v>12</v>
      </c>
      <c r="E71" s="6">
        <v>1</v>
      </c>
      <c r="F71" s="6"/>
      <c r="G71" s="7">
        <f>Table1[[#This Row],[Вартість за одиницю]]*Table1[[#This Row],[Кількість]]</f>
        <v>0</v>
      </c>
    </row>
    <row r="72" spans="1:7" ht="21.6" x14ac:dyDescent="0.3">
      <c r="A72" s="8">
        <v>60</v>
      </c>
      <c r="B72" s="6" t="s">
        <v>178</v>
      </c>
      <c r="C72" s="18" t="s">
        <v>177</v>
      </c>
      <c r="D72" s="6" t="s">
        <v>12</v>
      </c>
      <c r="E72" s="6">
        <v>1</v>
      </c>
      <c r="F72" s="6"/>
      <c r="G72" s="7">
        <f>Table1[[#This Row],[Вартість за одиницю]]*Table1[[#This Row],[Кількість]]</f>
        <v>0</v>
      </c>
    </row>
    <row r="73" spans="1:7" ht="31.8" x14ac:dyDescent="0.3">
      <c r="A73" s="8">
        <v>61</v>
      </c>
      <c r="B73" s="6" t="s">
        <v>180</v>
      </c>
      <c r="C73" s="18" t="s">
        <v>179</v>
      </c>
      <c r="D73" s="6" t="s">
        <v>12</v>
      </c>
      <c r="E73" s="6">
        <v>1</v>
      </c>
      <c r="F73" s="6"/>
      <c r="G73" s="7">
        <f>Table1[[#This Row],[Вартість за одиницю]]*Table1[[#This Row],[Кількість]]</f>
        <v>0</v>
      </c>
    </row>
    <row r="74" spans="1:7" ht="31.8" x14ac:dyDescent="0.3">
      <c r="A74" s="8">
        <v>62</v>
      </c>
      <c r="B74" s="6" t="s">
        <v>182</v>
      </c>
      <c r="C74" s="18" t="s">
        <v>181</v>
      </c>
      <c r="D74" s="6" t="s">
        <v>12</v>
      </c>
      <c r="E74" s="6">
        <v>1</v>
      </c>
      <c r="F74" s="6"/>
      <c r="G74" s="7">
        <f>Table1[[#This Row],[Вартість за одиницю]]*Table1[[#This Row],[Кількість]]</f>
        <v>0</v>
      </c>
    </row>
    <row r="75" spans="1:7" ht="21.6" x14ac:dyDescent="0.3">
      <c r="A75" s="8">
        <v>63</v>
      </c>
      <c r="B75" s="6" t="s">
        <v>185</v>
      </c>
      <c r="C75" s="18" t="s">
        <v>183</v>
      </c>
      <c r="D75" s="6" t="s">
        <v>184</v>
      </c>
      <c r="E75" s="6">
        <v>0.1</v>
      </c>
      <c r="F75" s="6"/>
      <c r="G75" s="7">
        <f>Table1[[#This Row],[Вартість за одиницю]]*Table1[[#This Row],[Кількість]]</f>
        <v>0</v>
      </c>
    </row>
    <row r="76" spans="1:7" x14ac:dyDescent="0.3">
      <c r="A76" s="8">
        <v>64</v>
      </c>
      <c r="B76" s="6" t="s">
        <v>187</v>
      </c>
      <c r="C76" s="18" t="s">
        <v>186</v>
      </c>
      <c r="D76" s="6" t="s">
        <v>184</v>
      </c>
      <c r="E76" s="6">
        <v>0.1</v>
      </c>
      <c r="F76" s="6"/>
      <c r="G76" s="7">
        <f>Table1[[#This Row],[Вартість за одиницю]]*Table1[[#This Row],[Кількість]]</f>
        <v>0</v>
      </c>
    </row>
    <row r="77" spans="1:7" ht="21.6" x14ac:dyDescent="0.3">
      <c r="A77" s="8">
        <v>65</v>
      </c>
      <c r="B77" s="6" t="s">
        <v>189</v>
      </c>
      <c r="C77" s="18" t="s">
        <v>188</v>
      </c>
      <c r="D77" s="6" t="s">
        <v>12</v>
      </c>
      <c r="E77" s="6">
        <v>1</v>
      </c>
      <c r="F77" s="6"/>
      <c r="G77" s="7">
        <f>Table1[[#This Row],[Вартість за одиницю]]*Table1[[#This Row],[Кількість]]</f>
        <v>0</v>
      </c>
    </row>
    <row r="78" spans="1:7" ht="31.8" x14ac:dyDescent="0.3">
      <c r="A78" s="8">
        <v>66</v>
      </c>
      <c r="B78" s="6" t="s">
        <v>191</v>
      </c>
      <c r="C78" s="18" t="s">
        <v>190</v>
      </c>
      <c r="D78" s="6" t="s">
        <v>12</v>
      </c>
      <c r="E78" s="6">
        <v>1</v>
      </c>
      <c r="F78" s="6"/>
      <c r="G78" s="7">
        <f>Table1[[#This Row],[Вартість за одиницю]]*Table1[[#This Row],[Кількість]]</f>
        <v>0</v>
      </c>
    </row>
    <row r="79" spans="1:7" ht="21.6" x14ac:dyDescent="0.3">
      <c r="A79" s="8">
        <v>67</v>
      </c>
      <c r="B79" s="6" t="s">
        <v>193</v>
      </c>
      <c r="C79" s="18" t="s">
        <v>192</v>
      </c>
      <c r="D79" s="6" t="s">
        <v>12</v>
      </c>
      <c r="E79" s="6">
        <v>2</v>
      </c>
      <c r="F79" s="6"/>
      <c r="G79" s="7">
        <f>Table1[[#This Row],[Вартість за одиницю]]*Table1[[#This Row],[Кількість]]</f>
        <v>0</v>
      </c>
    </row>
    <row r="80" spans="1:7" ht="31.8" x14ac:dyDescent="0.3">
      <c r="A80" s="8">
        <v>68</v>
      </c>
      <c r="B80" s="6" t="s">
        <v>195</v>
      </c>
      <c r="C80" s="18" t="s">
        <v>194</v>
      </c>
      <c r="D80" s="6" t="s">
        <v>12</v>
      </c>
      <c r="E80" s="6">
        <v>2</v>
      </c>
      <c r="F80" s="6"/>
      <c r="G80" s="7">
        <f>Table1[[#This Row],[Вартість за одиницю]]*Table1[[#This Row],[Кількість]]</f>
        <v>0</v>
      </c>
    </row>
    <row r="81" spans="1:7" x14ac:dyDescent="0.3">
      <c r="A81" s="8">
        <v>69</v>
      </c>
      <c r="B81" s="6" t="s">
        <v>197</v>
      </c>
      <c r="C81" s="18" t="s">
        <v>196</v>
      </c>
      <c r="D81" s="6" t="s">
        <v>72</v>
      </c>
      <c r="E81" s="6">
        <v>0.1</v>
      </c>
      <c r="F81" s="6"/>
      <c r="G81" s="7">
        <f>Table1[[#This Row],[Вартість за одиницю]]*Table1[[#This Row],[Кількість]]</f>
        <v>0</v>
      </c>
    </row>
    <row r="82" spans="1:7" ht="21.6" x14ac:dyDescent="0.3">
      <c r="A82" s="8">
        <v>70</v>
      </c>
      <c r="B82" s="6" t="s">
        <v>199</v>
      </c>
      <c r="C82" s="18" t="s">
        <v>198</v>
      </c>
      <c r="D82" s="6" t="s">
        <v>18</v>
      </c>
      <c r="E82" s="6">
        <v>1</v>
      </c>
      <c r="F82" s="6"/>
      <c r="G82" s="7">
        <f>Table1[[#This Row],[Вартість за одиницю]]*Table1[[#This Row],[Кількість]]</f>
        <v>0</v>
      </c>
    </row>
    <row r="83" spans="1:7" ht="31.8" x14ac:dyDescent="0.3">
      <c r="A83" s="8">
        <v>71</v>
      </c>
      <c r="B83" s="6" t="s">
        <v>201</v>
      </c>
      <c r="C83" s="18" t="s">
        <v>200</v>
      </c>
      <c r="D83" s="6" t="s">
        <v>12</v>
      </c>
      <c r="E83" s="6">
        <v>1</v>
      </c>
      <c r="F83" s="6"/>
      <c r="G83" s="7">
        <f>Table1[[#This Row],[Вартість за одиницю]]*Table1[[#This Row],[Кількість]]</f>
        <v>0</v>
      </c>
    </row>
    <row r="84" spans="1:7" ht="21.6" x14ac:dyDescent="0.3">
      <c r="A84" s="8">
        <v>72</v>
      </c>
      <c r="B84" s="6" t="s">
        <v>203</v>
      </c>
      <c r="C84" s="18" t="s">
        <v>202</v>
      </c>
      <c r="D84" s="6" t="s">
        <v>12</v>
      </c>
      <c r="E84" s="6">
        <v>2</v>
      </c>
      <c r="F84" s="6"/>
      <c r="G84" s="7">
        <f>Table1[[#This Row],[Вартість за одиницю]]*Table1[[#This Row],[Кількість]]</f>
        <v>0</v>
      </c>
    </row>
    <row r="85" spans="1:7" x14ac:dyDescent="0.3">
      <c r="A85" s="8">
        <v>73</v>
      </c>
      <c r="B85" s="6" t="s">
        <v>205</v>
      </c>
      <c r="C85" s="18" t="s">
        <v>204</v>
      </c>
      <c r="D85" s="6" t="s">
        <v>72</v>
      </c>
      <c r="E85" s="6">
        <v>0.2</v>
      </c>
      <c r="F85" s="6"/>
      <c r="G85" s="7">
        <f>Table1[[#This Row],[Вартість за одиницю]]*Table1[[#This Row],[Кількість]]</f>
        <v>0</v>
      </c>
    </row>
    <row r="86" spans="1:7" ht="21.6" x14ac:dyDescent="0.3">
      <c r="A86" s="8">
        <v>74</v>
      </c>
      <c r="B86" s="6" t="s">
        <v>207</v>
      </c>
      <c r="C86" s="18" t="s">
        <v>206</v>
      </c>
      <c r="D86" s="6" t="s">
        <v>12</v>
      </c>
      <c r="E86" s="6">
        <v>1</v>
      </c>
      <c r="F86" s="6"/>
      <c r="G86" s="7">
        <f>Table1[[#This Row],[Вартість за одиницю]]*Table1[[#This Row],[Кількість]]</f>
        <v>0</v>
      </c>
    </row>
    <row r="87" spans="1:7" ht="21.6" x14ac:dyDescent="0.3">
      <c r="A87" s="8">
        <v>75</v>
      </c>
      <c r="B87" s="6" t="s">
        <v>209</v>
      </c>
      <c r="C87" s="18" t="s">
        <v>208</v>
      </c>
      <c r="D87" s="6" t="s">
        <v>12</v>
      </c>
      <c r="E87" s="6">
        <v>1</v>
      </c>
      <c r="F87" s="6"/>
      <c r="G87" s="7">
        <f>Table1[[#This Row],[Вартість за одиницю]]*Table1[[#This Row],[Кількість]]</f>
        <v>0</v>
      </c>
    </row>
    <row r="88" spans="1:7" ht="21.6" x14ac:dyDescent="0.3">
      <c r="A88" s="8">
        <v>76</v>
      </c>
      <c r="B88" s="6" t="s">
        <v>213</v>
      </c>
      <c r="C88" s="18" t="s">
        <v>212</v>
      </c>
      <c r="D88" s="6" t="s">
        <v>12</v>
      </c>
      <c r="E88" s="6">
        <v>1</v>
      </c>
      <c r="F88" s="6"/>
      <c r="G88" s="7">
        <f>Table1[[#This Row],[Вартість за одиницю]]*Table1[[#This Row],[Кількість]]</f>
        <v>0</v>
      </c>
    </row>
    <row r="89" spans="1:7" ht="21.6" x14ac:dyDescent="0.3">
      <c r="A89" s="8">
        <v>77</v>
      </c>
      <c r="B89" s="6" t="s">
        <v>210</v>
      </c>
      <c r="C89" s="18" t="s">
        <v>214</v>
      </c>
      <c r="D89" s="6" t="s">
        <v>12</v>
      </c>
      <c r="E89" s="6">
        <v>1</v>
      </c>
      <c r="F89" s="6"/>
      <c r="G89" s="7">
        <f>Table1[[#This Row],[Вартість за одиницю]]*Table1[[#This Row],[Кількість]]</f>
        <v>0</v>
      </c>
    </row>
    <row r="90" spans="1:7" x14ac:dyDescent="0.3">
      <c r="A90" s="8">
        <v>78</v>
      </c>
      <c r="B90" s="6" t="s">
        <v>216</v>
      </c>
      <c r="C90" s="18" t="s">
        <v>215</v>
      </c>
      <c r="D90" s="6" t="s">
        <v>72</v>
      </c>
      <c r="E90" s="6">
        <v>0.1</v>
      </c>
      <c r="F90" s="6"/>
      <c r="G90" s="7">
        <f>Table1[[#This Row],[Вартість за одиницю]]*Table1[[#This Row],[Кількість]]</f>
        <v>0</v>
      </c>
    </row>
    <row r="91" spans="1:7" ht="31.8" x14ac:dyDescent="0.3">
      <c r="A91" s="8">
        <v>79</v>
      </c>
      <c r="B91" s="6" t="s">
        <v>218</v>
      </c>
      <c r="C91" s="18" t="s">
        <v>217</v>
      </c>
      <c r="D91" s="6" t="s">
        <v>12</v>
      </c>
      <c r="E91" s="6">
        <v>1</v>
      </c>
      <c r="F91" s="6"/>
      <c r="G91" s="7">
        <f>Table1[[#This Row],[Вартість за одиницю]]*Table1[[#This Row],[Кількість]]</f>
        <v>0</v>
      </c>
    </row>
    <row r="92" spans="1:7" x14ac:dyDescent="0.3">
      <c r="A92" s="8">
        <v>80</v>
      </c>
      <c r="B92" s="6" t="s">
        <v>220</v>
      </c>
      <c r="C92" s="18" t="s">
        <v>219</v>
      </c>
      <c r="D92" s="6" t="s">
        <v>52</v>
      </c>
      <c r="E92" s="6">
        <v>0.01</v>
      </c>
      <c r="F92" s="6"/>
      <c r="G92" s="7">
        <f>Table1[[#This Row],[Вартість за одиницю]]*Table1[[#This Row],[Кількість]]</f>
        <v>0</v>
      </c>
    </row>
    <row r="93" spans="1:7" ht="21.6" x14ac:dyDescent="0.3">
      <c r="A93" s="8">
        <v>81</v>
      </c>
      <c r="B93" s="6" t="s">
        <v>211</v>
      </c>
      <c r="C93" s="18" t="s">
        <v>221</v>
      </c>
      <c r="D93" s="6" t="s">
        <v>12</v>
      </c>
      <c r="E93" s="6">
        <v>1</v>
      </c>
      <c r="F93" s="6"/>
      <c r="G93" s="7">
        <f>Table1[[#This Row],[Вартість за одиницю]]*Table1[[#This Row],[Кількість]]</f>
        <v>0</v>
      </c>
    </row>
    <row r="94" spans="1:7" x14ac:dyDescent="0.3">
      <c r="A94" s="8">
        <v>82</v>
      </c>
      <c r="B94" s="6" t="s">
        <v>223</v>
      </c>
      <c r="C94" s="18" t="s">
        <v>222</v>
      </c>
      <c r="D94" s="6" t="s">
        <v>184</v>
      </c>
      <c r="E94" s="6">
        <v>0.1</v>
      </c>
      <c r="F94" s="6"/>
      <c r="G94" s="7">
        <f>Table1[[#This Row],[Вартість за одиницю]]*Table1[[#This Row],[Кількість]]</f>
        <v>0</v>
      </c>
    </row>
    <row r="95" spans="1:7" x14ac:dyDescent="0.3">
      <c r="A95" s="8">
        <v>83</v>
      </c>
      <c r="B95" s="6" t="s">
        <v>197</v>
      </c>
      <c r="C95" s="18" t="s">
        <v>224</v>
      </c>
      <c r="D95" s="6" t="s">
        <v>72</v>
      </c>
      <c r="E95" s="6">
        <v>0.1</v>
      </c>
      <c r="F95" s="6"/>
      <c r="G95" s="7">
        <f>Table1[[#This Row],[Вартість за одиницю]]*Table1[[#This Row],[Кількість]]</f>
        <v>0</v>
      </c>
    </row>
    <row r="96" spans="1:7" ht="21.6" x14ac:dyDescent="0.3">
      <c r="A96" s="8">
        <v>84</v>
      </c>
      <c r="B96" s="6" t="s">
        <v>226</v>
      </c>
      <c r="C96" s="18" t="s">
        <v>225</v>
      </c>
      <c r="D96" s="6" t="s">
        <v>12</v>
      </c>
      <c r="E96" s="6">
        <v>1</v>
      </c>
      <c r="F96" s="6"/>
      <c r="G96" s="7">
        <f>Table1[[#This Row],[Вартість за одиницю]]*Table1[[#This Row],[Кількість]]</f>
        <v>0</v>
      </c>
    </row>
    <row r="97" spans="1:7" x14ac:dyDescent="0.3">
      <c r="A97" s="8">
        <v>85</v>
      </c>
      <c r="B97" s="6" t="s">
        <v>228</v>
      </c>
      <c r="C97" s="18" t="s">
        <v>227</v>
      </c>
      <c r="D97" s="6" t="s">
        <v>52</v>
      </c>
      <c r="E97" s="6">
        <v>0.01</v>
      </c>
      <c r="F97" s="6"/>
      <c r="G97" s="7">
        <f>Table1[[#This Row],[Вартість за одиницю]]*Table1[[#This Row],[Кількість]]</f>
        <v>0</v>
      </c>
    </row>
    <row r="98" spans="1:7" ht="31.8" x14ac:dyDescent="0.3">
      <c r="A98" s="8">
        <v>86</v>
      </c>
      <c r="B98" s="6" t="s">
        <v>230</v>
      </c>
      <c r="C98" s="18" t="s">
        <v>229</v>
      </c>
      <c r="D98" s="6" t="s">
        <v>12</v>
      </c>
      <c r="E98" s="6">
        <v>2</v>
      </c>
      <c r="F98" s="6"/>
      <c r="G98" s="7">
        <f>Table1[[#This Row],[Вартість за одиницю]]*Table1[[#This Row],[Кількість]]</f>
        <v>0</v>
      </c>
    </row>
    <row r="99" spans="1:7" ht="31.8" x14ac:dyDescent="0.3">
      <c r="A99" s="8">
        <v>87</v>
      </c>
      <c r="B99" s="6" t="s">
        <v>232</v>
      </c>
      <c r="C99" s="18" t="s">
        <v>231</v>
      </c>
      <c r="D99" s="6" t="s">
        <v>18</v>
      </c>
      <c r="E99" s="6">
        <v>2</v>
      </c>
      <c r="F99" s="6"/>
      <c r="G99" s="7">
        <f>Table1[[#This Row],[Вартість за одиницю]]*Table1[[#This Row],[Кількість]]</f>
        <v>0</v>
      </c>
    </row>
    <row r="100" spans="1:7" x14ac:dyDescent="0.3">
      <c r="A100" s="8">
        <v>88</v>
      </c>
      <c r="B100" s="6" t="s">
        <v>234</v>
      </c>
      <c r="C100" s="18" t="s">
        <v>233</v>
      </c>
      <c r="D100" s="6" t="s">
        <v>12</v>
      </c>
      <c r="E100" s="6">
        <v>2</v>
      </c>
      <c r="F100" s="6"/>
      <c r="G100" s="7">
        <f>Table1[[#This Row],[Вартість за одиницю]]*Table1[[#This Row],[Кількість]]</f>
        <v>0</v>
      </c>
    </row>
    <row r="101" spans="1:7" ht="21.6" x14ac:dyDescent="0.3">
      <c r="A101" s="8">
        <v>89</v>
      </c>
      <c r="B101" s="6" t="s">
        <v>236</v>
      </c>
      <c r="C101" s="18" t="s">
        <v>235</v>
      </c>
      <c r="D101" s="6" t="s">
        <v>12</v>
      </c>
      <c r="E101" s="6">
        <v>2</v>
      </c>
      <c r="F101" s="6"/>
      <c r="G101" s="7">
        <f>Table1[[#This Row],[Вартість за одиницю]]*Table1[[#This Row],[Кількість]]</f>
        <v>0</v>
      </c>
    </row>
    <row r="102" spans="1:7" x14ac:dyDescent="0.3">
      <c r="A102" s="8"/>
      <c r="B102" s="6"/>
      <c r="C102" s="17" t="s">
        <v>266</v>
      </c>
      <c r="D102" s="6"/>
      <c r="E102" s="6"/>
      <c r="F102" s="6"/>
      <c r="G102" s="7"/>
    </row>
    <row r="103" spans="1:7" ht="31.8" x14ac:dyDescent="0.3">
      <c r="A103" s="8">
        <v>90</v>
      </c>
      <c r="B103" s="6" t="s">
        <v>49</v>
      </c>
      <c r="C103" s="18" t="s">
        <v>237</v>
      </c>
      <c r="D103" s="6" t="s">
        <v>43</v>
      </c>
      <c r="E103" s="6">
        <v>0.5</v>
      </c>
      <c r="F103" s="6"/>
      <c r="G103" s="7">
        <f>Table1[[#This Row],[Вартість за одиницю]]*Table1[[#This Row],[Кількість]]</f>
        <v>0</v>
      </c>
    </row>
    <row r="104" spans="1:7" ht="21.6" x14ac:dyDescent="0.3">
      <c r="A104" s="8">
        <v>91</v>
      </c>
      <c r="B104" s="6" t="s">
        <v>239</v>
      </c>
      <c r="C104" s="18" t="s">
        <v>238</v>
      </c>
      <c r="D104" s="6" t="s">
        <v>48</v>
      </c>
      <c r="E104" s="6">
        <v>50.5</v>
      </c>
      <c r="F104" s="6"/>
      <c r="G104" s="7">
        <f>Table1[[#This Row],[Вартість за одиницю]]*Table1[[#This Row],[Кількість]]</f>
        <v>0</v>
      </c>
    </row>
    <row r="105" spans="1:7" ht="31.8" x14ac:dyDescent="0.3">
      <c r="A105" s="8">
        <v>92</v>
      </c>
      <c r="B105" s="6" t="s">
        <v>241</v>
      </c>
      <c r="C105" s="18" t="s">
        <v>240</v>
      </c>
      <c r="D105" s="6" t="s">
        <v>12</v>
      </c>
      <c r="E105" s="6">
        <v>40</v>
      </c>
      <c r="F105" s="6"/>
      <c r="G105" s="7">
        <f>Table1[[#This Row],[Вартість за одиницю]]*Table1[[#This Row],[Кількість]]</f>
        <v>0</v>
      </c>
    </row>
    <row r="106" spans="1:7" ht="21.6" x14ac:dyDescent="0.3">
      <c r="A106" s="8">
        <v>93</v>
      </c>
      <c r="B106" s="6" t="s">
        <v>50</v>
      </c>
      <c r="C106" s="18" t="s">
        <v>242</v>
      </c>
      <c r="D106" s="6" t="s">
        <v>43</v>
      </c>
      <c r="E106" s="6">
        <v>0.5</v>
      </c>
      <c r="F106" s="6"/>
      <c r="G106" s="7">
        <f>Table1[[#This Row],[Вартість за одиницю]]*Table1[[#This Row],[Кількість]]</f>
        <v>0</v>
      </c>
    </row>
    <row r="107" spans="1:7" ht="21.6" x14ac:dyDescent="0.3">
      <c r="A107" s="8">
        <v>94</v>
      </c>
      <c r="B107" s="6" t="s">
        <v>51</v>
      </c>
      <c r="C107" s="18" t="s">
        <v>243</v>
      </c>
      <c r="D107" s="6" t="s">
        <v>43</v>
      </c>
      <c r="E107" s="6">
        <v>5.0999999999999997E-2</v>
      </c>
      <c r="F107" s="6"/>
      <c r="G107" s="7">
        <f>Table1[[#This Row],[Вартість за одиницю]]*Table1[[#This Row],[Кількість]]</f>
        <v>0</v>
      </c>
    </row>
    <row r="108" spans="1:7" x14ac:dyDescent="0.3">
      <c r="A108" s="8">
        <v>95</v>
      </c>
      <c r="B108" s="6" t="s">
        <v>245</v>
      </c>
      <c r="C108" s="18" t="s">
        <v>244</v>
      </c>
      <c r="D108" s="6" t="s">
        <v>52</v>
      </c>
      <c r="E108" s="6">
        <v>0.01</v>
      </c>
      <c r="F108" s="6"/>
      <c r="G108" s="7">
        <f>Table1[[#This Row],[Вартість за одиницю]]*Table1[[#This Row],[Кількість]]</f>
        <v>0</v>
      </c>
    </row>
    <row r="109" spans="1:7" ht="21.6" x14ac:dyDescent="0.3">
      <c r="A109" s="8">
        <v>96</v>
      </c>
      <c r="B109" s="6" t="s">
        <v>247</v>
      </c>
      <c r="C109" s="18" t="s">
        <v>246</v>
      </c>
      <c r="D109" s="6" t="s">
        <v>12</v>
      </c>
      <c r="E109" s="6">
        <v>1</v>
      </c>
      <c r="F109" s="6"/>
      <c r="G109" s="7">
        <f>Table1[[#This Row],[Вартість за одиницю]]*Table1[[#This Row],[Кількість]]</f>
        <v>0</v>
      </c>
    </row>
    <row r="110" spans="1:7" ht="21.6" x14ac:dyDescent="0.3">
      <c r="A110" s="8">
        <v>97</v>
      </c>
      <c r="B110" s="6" t="s">
        <v>53</v>
      </c>
      <c r="C110" s="18" t="s">
        <v>248</v>
      </c>
      <c r="D110" s="6" t="s">
        <v>52</v>
      </c>
      <c r="E110" s="6">
        <v>0.01</v>
      </c>
      <c r="F110" s="6"/>
      <c r="G110" s="7">
        <f>Table1[[#This Row],[Вартість за одиницю]]*Table1[[#This Row],[Кількість]]</f>
        <v>0</v>
      </c>
    </row>
    <row r="111" spans="1:7" ht="21.6" x14ac:dyDescent="0.3">
      <c r="A111" s="8">
        <v>98</v>
      </c>
      <c r="B111" s="6" t="s">
        <v>250</v>
      </c>
      <c r="C111" s="18" t="s">
        <v>249</v>
      </c>
      <c r="D111" s="6" t="s">
        <v>12</v>
      </c>
      <c r="E111" s="6">
        <v>1</v>
      </c>
      <c r="F111" s="6"/>
      <c r="G111" s="7">
        <f>Table1[[#This Row],[Вартість за одиницю]]*Table1[[#This Row],[Кількість]]</f>
        <v>0</v>
      </c>
    </row>
    <row r="112" spans="1:7" x14ac:dyDescent="0.3">
      <c r="A112" s="8">
        <v>99</v>
      </c>
      <c r="B112" s="6" t="s">
        <v>54</v>
      </c>
      <c r="C112" s="18" t="s">
        <v>251</v>
      </c>
      <c r="D112" s="6" t="s">
        <v>52</v>
      </c>
      <c r="E112" s="6">
        <v>0.03</v>
      </c>
      <c r="F112" s="6"/>
      <c r="G112" s="7">
        <f>Table1[[#This Row],[Вартість за одиницю]]*Table1[[#This Row],[Кількість]]</f>
        <v>0</v>
      </c>
    </row>
    <row r="113" spans="1:7" ht="21.6" x14ac:dyDescent="0.3">
      <c r="A113" s="8">
        <v>100</v>
      </c>
      <c r="B113" s="6" t="s">
        <v>253</v>
      </c>
      <c r="C113" s="18" t="s">
        <v>252</v>
      </c>
      <c r="D113" s="6" t="s">
        <v>12</v>
      </c>
      <c r="E113" s="6">
        <v>3</v>
      </c>
      <c r="F113" s="6"/>
      <c r="G113" s="7">
        <f>Table1[[#This Row],[Вартість за одиницю]]*Table1[[#This Row],[Кількість]]</f>
        <v>0</v>
      </c>
    </row>
    <row r="114" spans="1:7" ht="31.8" x14ac:dyDescent="0.3">
      <c r="A114" s="8">
        <v>101</v>
      </c>
      <c r="B114" s="6" t="s">
        <v>256</v>
      </c>
      <c r="C114" s="18" t="s">
        <v>255</v>
      </c>
      <c r="D114" s="6" t="s">
        <v>12</v>
      </c>
      <c r="E114" s="6">
        <v>3</v>
      </c>
      <c r="F114" s="6"/>
      <c r="G114" s="7">
        <f>Table1[[#This Row],[Вартість за одиницю]]*Table1[[#This Row],[Кількість]]</f>
        <v>0</v>
      </c>
    </row>
    <row r="115" spans="1:7" ht="21.6" x14ac:dyDescent="0.3">
      <c r="A115" s="8">
        <v>102</v>
      </c>
      <c r="B115" s="6" t="s">
        <v>55</v>
      </c>
      <c r="C115" s="18" t="s">
        <v>257</v>
      </c>
      <c r="D115" s="6" t="s">
        <v>52</v>
      </c>
      <c r="E115" s="6">
        <v>0.03</v>
      </c>
      <c r="F115" s="6"/>
      <c r="G115" s="7">
        <f>Table1[[#This Row],[Вартість за одиницю]]*Table1[[#This Row],[Кількість]]</f>
        <v>0</v>
      </c>
    </row>
    <row r="116" spans="1:7" ht="31.8" x14ac:dyDescent="0.3">
      <c r="A116" s="8">
        <v>103</v>
      </c>
      <c r="B116" s="6" t="s">
        <v>259</v>
      </c>
      <c r="C116" s="18" t="s">
        <v>258</v>
      </c>
      <c r="D116" s="6" t="s">
        <v>12</v>
      </c>
      <c r="E116" s="6">
        <v>3</v>
      </c>
      <c r="F116" s="6"/>
      <c r="G116" s="7">
        <f>Table1[[#This Row],[Вартість за одиницю]]*Table1[[#This Row],[Кількість]]</f>
        <v>0</v>
      </c>
    </row>
    <row r="117" spans="1:7" ht="31.8" x14ac:dyDescent="0.3">
      <c r="A117" s="8">
        <v>104</v>
      </c>
      <c r="B117" s="6" t="s">
        <v>256</v>
      </c>
      <c r="C117" s="18" t="s">
        <v>255</v>
      </c>
      <c r="D117" s="6" t="s">
        <v>12</v>
      </c>
      <c r="E117" s="6">
        <v>3</v>
      </c>
      <c r="F117" s="6"/>
      <c r="G117" s="7">
        <f>Table1[[#This Row],[Вартість за одиницю]]*Table1[[#This Row],[Кількість]]</f>
        <v>0</v>
      </c>
    </row>
    <row r="118" spans="1:7" x14ac:dyDescent="0.3">
      <c r="A118" s="8">
        <v>105</v>
      </c>
      <c r="B118" s="6" t="s">
        <v>261</v>
      </c>
      <c r="C118" s="18" t="s">
        <v>260</v>
      </c>
      <c r="D118" s="6" t="s">
        <v>52</v>
      </c>
      <c r="E118" s="6">
        <v>0.03</v>
      </c>
      <c r="F118" s="6"/>
      <c r="G118" s="7">
        <f>Table1[[#This Row],[Вартість за одиницю]]*Table1[[#This Row],[Кількість]]</f>
        <v>0</v>
      </c>
    </row>
    <row r="119" spans="1:7" ht="31.8" x14ac:dyDescent="0.3">
      <c r="A119" s="8">
        <v>106</v>
      </c>
      <c r="B119" s="6" t="s">
        <v>263</v>
      </c>
      <c r="C119" s="18" t="s">
        <v>262</v>
      </c>
      <c r="D119" s="6" t="s">
        <v>12</v>
      </c>
      <c r="E119" s="6">
        <v>3</v>
      </c>
      <c r="F119" s="6"/>
      <c r="G119" s="7">
        <f>Table1[[#This Row],[Вартість за одиницю]]*Table1[[#This Row],[Кількість]]</f>
        <v>0</v>
      </c>
    </row>
    <row r="120" spans="1:7" x14ac:dyDescent="0.3">
      <c r="A120" s="8"/>
      <c r="B120" s="6"/>
      <c r="C120" s="17" t="s">
        <v>264</v>
      </c>
      <c r="D120" s="6"/>
      <c r="E120" s="6"/>
      <c r="F120" s="6"/>
      <c r="G120" s="7"/>
    </row>
    <row r="121" spans="1:7" x14ac:dyDescent="0.3">
      <c r="A121" s="8">
        <v>107</v>
      </c>
      <c r="B121" s="6" t="s">
        <v>21</v>
      </c>
      <c r="C121" s="18" t="s">
        <v>61</v>
      </c>
      <c r="D121" s="6" t="s">
        <v>43</v>
      </c>
      <c r="E121" s="6">
        <v>0.2</v>
      </c>
      <c r="F121" s="6"/>
      <c r="G121" s="7">
        <f>Table1[[#This Row],[Вартість за одиницю]]*Table1[[#This Row],[Кількість]]</f>
        <v>0</v>
      </c>
    </row>
    <row r="122" spans="1:7" x14ac:dyDescent="0.3">
      <c r="A122" s="8">
        <v>108</v>
      </c>
      <c r="B122" s="6" t="s">
        <v>22</v>
      </c>
      <c r="C122" s="18" t="s">
        <v>62</v>
      </c>
      <c r="D122" s="6" t="s">
        <v>39</v>
      </c>
      <c r="E122" s="6">
        <v>3.2099999999999997E-2</v>
      </c>
      <c r="F122" s="6"/>
      <c r="G122" s="7">
        <f>Table1[[#This Row],[Вартість за одиницю]]*Table1[[#This Row],[Кількість]]</f>
        <v>0</v>
      </c>
    </row>
    <row r="123" spans="1:7" ht="21.6" x14ac:dyDescent="0.3">
      <c r="A123" s="8">
        <v>109</v>
      </c>
      <c r="B123" s="6" t="s">
        <v>23</v>
      </c>
      <c r="C123" s="18" t="s">
        <v>63</v>
      </c>
      <c r="D123" s="6" t="s">
        <v>52</v>
      </c>
      <c r="E123" s="6">
        <v>0.02</v>
      </c>
      <c r="F123" s="6"/>
      <c r="G123" s="7">
        <f>Table1[[#This Row],[Вартість за одиницю]]*Table1[[#This Row],[Кількість]]</f>
        <v>0</v>
      </c>
    </row>
    <row r="124" spans="1:7" ht="31.8" x14ac:dyDescent="0.3">
      <c r="A124" s="8">
        <v>110</v>
      </c>
      <c r="B124" s="6" t="s">
        <v>115</v>
      </c>
      <c r="C124" s="18" t="s">
        <v>114</v>
      </c>
      <c r="D124" s="6" t="s">
        <v>39</v>
      </c>
      <c r="E124" s="6">
        <v>3.2099999999999997E-2</v>
      </c>
      <c r="F124" s="6"/>
      <c r="G124" s="7">
        <f>Table1[[#This Row],[Вартість за одиницю]]*Table1[[#This Row],[Кількість]]</f>
        <v>0</v>
      </c>
    </row>
    <row r="125" spans="1:7" ht="31.8" x14ac:dyDescent="0.3">
      <c r="A125" s="8">
        <v>111</v>
      </c>
      <c r="B125" s="6" t="s">
        <v>117</v>
      </c>
      <c r="C125" s="18" t="s">
        <v>116</v>
      </c>
      <c r="D125" s="6" t="s">
        <v>11</v>
      </c>
      <c r="E125" s="6">
        <v>3.21</v>
      </c>
      <c r="F125" s="6"/>
      <c r="G125" s="7">
        <f>Table1[[#This Row],[Вартість за одиницю]]*Table1[[#This Row],[Кількість]]</f>
        <v>0</v>
      </c>
    </row>
    <row r="126" spans="1:7" ht="31.8" x14ac:dyDescent="0.3">
      <c r="A126" s="8">
        <v>112</v>
      </c>
      <c r="B126" s="6" t="s">
        <v>119</v>
      </c>
      <c r="C126" s="18" t="s">
        <v>118</v>
      </c>
      <c r="D126" s="6" t="s">
        <v>12</v>
      </c>
      <c r="E126" s="6">
        <v>2</v>
      </c>
      <c r="F126" s="6"/>
      <c r="G126" s="7">
        <f>Table1[[#This Row],[Вартість за одиницю]]*Table1[[#This Row],[Кількість]]</f>
        <v>0</v>
      </c>
    </row>
    <row r="127" spans="1:7" ht="31.8" x14ac:dyDescent="0.3">
      <c r="A127" s="8">
        <v>113</v>
      </c>
      <c r="B127" s="6" t="s">
        <v>121</v>
      </c>
      <c r="C127" s="18" t="s">
        <v>120</v>
      </c>
      <c r="D127" s="6" t="s">
        <v>12</v>
      </c>
      <c r="E127" s="6">
        <v>12</v>
      </c>
      <c r="F127" s="6"/>
      <c r="G127" s="7">
        <f>Table1[[#This Row],[Вартість за одиницю]]*Table1[[#This Row],[Кількість]]</f>
        <v>0</v>
      </c>
    </row>
    <row r="128" spans="1:7" ht="21.6" x14ac:dyDescent="0.3">
      <c r="A128" s="8">
        <v>114</v>
      </c>
      <c r="B128" s="6" t="s">
        <v>268</v>
      </c>
      <c r="C128" s="18" t="s">
        <v>267</v>
      </c>
      <c r="D128" s="6" t="s">
        <v>39</v>
      </c>
      <c r="E128" s="6">
        <v>0.43</v>
      </c>
      <c r="F128" s="6"/>
      <c r="G128" s="7">
        <f>Table1[[#This Row],[Вартість за одиницю]]*Table1[[#This Row],[Кількість]]</f>
        <v>0</v>
      </c>
    </row>
    <row r="129" spans="1:7" x14ac:dyDescent="0.3">
      <c r="A129" s="8">
        <v>115</v>
      </c>
      <c r="B129" s="6" t="s">
        <v>268</v>
      </c>
      <c r="C129" s="18" t="s">
        <v>269</v>
      </c>
      <c r="D129" s="6" t="s">
        <v>39</v>
      </c>
      <c r="E129" s="6">
        <v>0.43</v>
      </c>
      <c r="F129" s="6"/>
      <c r="G129" s="7">
        <f>Table1[[#This Row],[Вартість за одиницю]]*Table1[[#This Row],[Кількість]]</f>
        <v>0</v>
      </c>
    </row>
    <row r="130" spans="1:7" ht="31.8" x14ac:dyDescent="0.3">
      <c r="A130" s="8">
        <v>116</v>
      </c>
      <c r="B130" s="6" t="s">
        <v>271</v>
      </c>
      <c r="C130" s="18" t="s">
        <v>270</v>
      </c>
      <c r="D130" s="6" t="s">
        <v>11</v>
      </c>
      <c r="E130" s="6">
        <v>45.15</v>
      </c>
      <c r="F130" s="6"/>
      <c r="G130" s="7">
        <f>Table1[[#This Row],[Вартість за одиницю]]*Table1[[#This Row],[Кількість]]</f>
        <v>0</v>
      </c>
    </row>
    <row r="131" spans="1:7" ht="21.6" x14ac:dyDescent="0.3">
      <c r="A131" s="8">
        <v>117</v>
      </c>
      <c r="B131" s="6" t="s">
        <v>34</v>
      </c>
      <c r="C131" s="18" t="s">
        <v>122</v>
      </c>
      <c r="D131" s="6" t="s">
        <v>39</v>
      </c>
      <c r="E131" s="6">
        <v>0.02</v>
      </c>
      <c r="F131" s="6"/>
      <c r="G131" s="7">
        <f>Table1[[#This Row],[Вартість за одиницю]]*Table1[[#This Row],[Кількість]]</f>
        <v>0</v>
      </c>
    </row>
    <row r="132" spans="1:7" ht="21.6" x14ac:dyDescent="0.3">
      <c r="A132" s="8">
        <v>118</v>
      </c>
      <c r="B132" s="6" t="s">
        <v>273</v>
      </c>
      <c r="C132" s="18" t="s">
        <v>272</v>
      </c>
      <c r="D132" s="6" t="s">
        <v>12</v>
      </c>
      <c r="E132" s="6">
        <v>5.94</v>
      </c>
      <c r="F132" s="6"/>
      <c r="G132" s="7">
        <f>Table1[[#This Row],[Вартість за одиницю]]*Table1[[#This Row],[Кількість]]</f>
        <v>0</v>
      </c>
    </row>
    <row r="133" spans="1:7" ht="31.8" x14ac:dyDescent="0.3">
      <c r="A133" s="8">
        <v>119</v>
      </c>
      <c r="B133" s="6" t="s">
        <v>275</v>
      </c>
      <c r="C133" s="18" t="s">
        <v>274</v>
      </c>
      <c r="D133" s="6" t="s">
        <v>12</v>
      </c>
      <c r="E133" s="6">
        <v>1.6</v>
      </c>
      <c r="F133" s="6"/>
      <c r="G133" s="7">
        <f>Table1[[#This Row],[Вартість за одиницю]]*Table1[[#This Row],[Кількість]]</f>
        <v>0</v>
      </c>
    </row>
    <row r="134" spans="1:7" ht="31.8" x14ac:dyDescent="0.3">
      <c r="A134" s="8">
        <v>120</v>
      </c>
      <c r="B134" s="6" t="s">
        <v>277</v>
      </c>
      <c r="C134" s="18" t="s">
        <v>276</v>
      </c>
      <c r="D134" s="6" t="s">
        <v>12</v>
      </c>
      <c r="E134" s="6">
        <v>1.6</v>
      </c>
      <c r="F134" s="6"/>
      <c r="G134" s="7">
        <f>Table1[[#This Row],[Вартість за одиницю]]*Table1[[#This Row],[Кількість]]</f>
        <v>0</v>
      </c>
    </row>
    <row r="135" spans="1:7" ht="31.8" x14ac:dyDescent="0.3">
      <c r="A135" s="8">
        <v>121</v>
      </c>
      <c r="B135" s="6" t="s">
        <v>279</v>
      </c>
      <c r="C135" s="18" t="s">
        <v>278</v>
      </c>
      <c r="D135" s="6" t="s">
        <v>48</v>
      </c>
      <c r="E135" s="6">
        <v>1.9</v>
      </c>
      <c r="F135" s="6"/>
      <c r="G135" s="7">
        <f>Table1[[#This Row],[Вартість за одиницю]]*Table1[[#This Row],[Кількість]]</f>
        <v>0</v>
      </c>
    </row>
    <row r="136" spans="1:7" ht="31.8" x14ac:dyDescent="0.3">
      <c r="A136" s="8">
        <v>122</v>
      </c>
      <c r="B136" s="6" t="s">
        <v>281</v>
      </c>
      <c r="C136" s="18" t="s">
        <v>280</v>
      </c>
      <c r="D136" s="6" t="s">
        <v>48</v>
      </c>
      <c r="E136" s="6">
        <v>3.8</v>
      </c>
      <c r="F136" s="6"/>
      <c r="G136" s="7">
        <f>Table1[[#This Row],[Вартість за одиницю]]*Table1[[#This Row],[Кількість]]</f>
        <v>0</v>
      </c>
    </row>
    <row r="137" spans="1:7" ht="31.8" x14ac:dyDescent="0.3">
      <c r="A137" s="8">
        <v>123</v>
      </c>
      <c r="B137" s="6" t="s">
        <v>283</v>
      </c>
      <c r="C137" s="18" t="s">
        <v>282</v>
      </c>
      <c r="D137" s="6" t="s">
        <v>48</v>
      </c>
      <c r="E137" s="6">
        <v>1.9</v>
      </c>
      <c r="F137" s="6"/>
      <c r="G137" s="7">
        <f>Table1[[#This Row],[Вартість за одиницю]]*Table1[[#This Row],[Кількість]]</f>
        <v>0</v>
      </c>
    </row>
    <row r="138" spans="1:7" ht="31.8" x14ac:dyDescent="0.3">
      <c r="A138" s="8">
        <v>124</v>
      </c>
      <c r="B138" s="6" t="s">
        <v>285</v>
      </c>
      <c r="C138" s="18" t="s">
        <v>284</v>
      </c>
      <c r="D138" s="6" t="s">
        <v>48</v>
      </c>
      <c r="E138" s="6">
        <v>2.16</v>
      </c>
      <c r="F138" s="6"/>
      <c r="G138" s="7">
        <f>Table1[[#This Row],[Вартість за одиницю]]*Table1[[#This Row],[Кількість]]</f>
        <v>0</v>
      </c>
    </row>
    <row r="139" spans="1:7" ht="21.6" x14ac:dyDescent="0.3">
      <c r="A139" s="8">
        <v>125</v>
      </c>
      <c r="B139" s="6" t="s">
        <v>286</v>
      </c>
      <c r="C139" s="18" t="s">
        <v>269</v>
      </c>
      <c r="D139" s="6" t="s">
        <v>39</v>
      </c>
      <c r="E139" s="6">
        <v>0.02</v>
      </c>
      <c r="F139" s="6"/>
      <c r="G139" s="7">
        <f>Table1[[#This Row],[Вартість за одиницю]]*Table1[[#This Row],[Кількість]]</f>
        <v>0</v>
      </c>
    </row>
    <row r="140" spans="1:7" ht="31.8" x14ac:dyDescent="0.3">
      <c r="A140" s="8">
        <v>126</v>
      </c>
      <c r="B140" s="6" t="s">
        <v>271</v>
      </c>
      <c r="C140" s="18" t="s">
        <v>270</v>
      </c>
      <c r="D140" s="6" t="s">
        <v>11</v>
      </c>
      <c r="E140" s="6">
        <v>2.1</v>
      </c>
      <c r="F140" s="6"/>
      <c r="G140" s="7">
        <f>Table1[[#This Row],[Вартість за одиницю]]*Table1[[#This Row],[Кількість]]</f>
        <v>0</v>
      </c>
    </row>
    <row r="141" spans="1:7" ht="31.8" x14ac:dyDescent="0.3">
      <c r="A141" s="8">
        <v>127</v>
      </c>
      <c r="B141" s="6" t="s">
        <v>261</v>
      </c>
      <c r="C141" s="18" t="s">
        <v>287</v>
      </c>
      <c r="D141" s="6" t="s">
        <v>52</v>
      </c>
      <c r="E141" s="6">
        <v>0.05</v>
      </c>
      <c r="F141" s="6"/>
      <c r="G141" s="7">
        <f>Table1[[#This Row],[Вартість за одиницю]]*Table1[[#This Row],[Кількість]]</f>
        <v>0</v>
      </c>
    </row>
    <row r="142" spans="1:7" ht="31.8" x14ac:dyDescent="0.3">
      <c r="A142" s="8">
        <v>128</v>
      </c>
      <c r="B142" s="6" t="s">
        <v>289</v>
      </c>
      <c r="C142" s="18" t="s">
        <v>288</v>
      </c>
      <c r="D142" s="6" t="s">
        <v>12</v>
      </c>
      <c r="E142" s="6">
        <v>5</v>
      </c>
      <c r="F142" s="6"/>
      <c r="G142" s="7">
        <f>Table1[[#This Row],[Вартість за одиницю]]*Table1[[#This Row],[Кількість]]</f>
        <v>0</v>
      </c>
    </row>
    <row r="143" spans="1:7" ht="31.8" x14ac:dyDescent="0.3">
      <c r="A143" s="8">
        <v>129</v>
      </c>
      <c r="B143" s="6" t="s">
        <v>101</v>
      </c>
      <c r="C143" s="18" t="s">
        <v>100</v>
      </c>
      <c r="D143" s="6" t="s">
        <v>39</v>
      </c>
      <c r="E143" s="6">
        <v>0.43</v>
      </c>
      <c r="F143" s="6"/>
      <c r="G143" s="7">
        <f>Table1[[#This Row],[Вартість за одиницю]]*Table1[[#This Row],[Кількість]]</f>
        <v>0</v>
      </c>
    </row>
    <row r="144" spans="1:7" ht="31.8" x14ac:dyDescent="0.3">
      <c r="A144" s="8">
        <v>130</v>
      </c>
      <c r="B144" s="6" t="s">
        <v>291</v>
      </c>
      <c r="C144" s="18" t="s">
        <v>290</v>
      </c>
      <c r="D144" s="6" t="s">
        <v>91</v>
      </c>
      <c r="E144" s="6">
        <v>5.8</v>
      </c>
      <c r="F144" s="6"/>
      <c r="G144" s="7">
        <f>Table1[[#This Row],[Вартість за одиницю]]*Table1[[#This Row],[Кількість]]</f>
        <v>0</v>
      </c>
    </row>
    <row r="145" spans="1:7" ht="31.8" x14ac:dyDescent="0.3">
      <c r="A145" s="8">
        <v>131</v>
      </c>
      <c r="B145" s="6" t="s">
        <v>292</v>
      </c>
      <c r="C145" s="18" t="s">
        <v>102</v>
      </c>
      <c r="D145" s="6" t="s">
        <v>11</v>
      </c>
      <c r="E145" s="6">
        <v>43.86</v>
      </c>
      <c r="F145" s="6"/>
      <c r="G145" s="7">
        <f>Table1[[#This Row],[Вартість за одиницю]]*Table1[[#This Row],[Кількість]]</f>
        <v>0</v>
      </c>
    </row>
    <row r="146" spans="1:7" ht="31.8" x14ac:dyDescent="0.3">
      <c r="A146" s="8">
        <v>132</v>
      </c>
      <c r="B146" s="6" t="s">
        <v>292</v>
      </c>
      <c r="C146" s="18" t="s">
        <v>102</v>
      </c>
      <c r="D146" s="6" t="s">
        <v>11</v>
      </c>
      <c r="E146" s="6">
        <v>6.032</v>
      </c>
      <c r="F146" s="6"/>
      <c r="G146" s="7">
        <f>Table1[[#This Row],[Вартість за одиницю]]*Table1[[#This Row],[Кількість]]</f>
        <v>0</v>
      </c>
    </row>
    <row r="147" spans="1:7" ht="31.8" x14ac:dyDescent="0.3">
      <c r="A147" s="8">
        <v>133</v>
      </c>
      <c r="B147" s="6" t="s">
        <v>105</v>
      </c>
      <c r="C147" s="18" t="s">
        <v>104</v>
      </c>
      <c r="D147" s="6" t="s">
        <v>12</v>
      </c>
      <c r="E147" s="6">
        <v>536.79999999999995</v>
      </c>
      <c r="F147" s="6"/>
      <c r="G147" s="7">
        <f>Table1[[#This Row],[Вартість за одиницю]]*Table1[[#This Row],[Кількість]]</f>
        <v>0</v>
      </c>
    </row>
    <row r="148" spans="1:7" ht="21.6" x14ac:dyDescent="0.3">
      <c r="A148" s="8">
        <v>134</v>
      </c>
      <c r="B148" s="6" t="s">
        <v>107</v>
      </c>
      <c r="C148" s="18" t="s">
        <v>106</v>
      </c>
      <c r="D148" s="6" t="s">
        <v>28</v>
      </c>
      <c r="E148" s="6">
        <v>9.76</v>
      </c>
      <c r="F148" s="6"/>
      <c r="G148" s="7">
        <f>Table1[[#This Row],[Вартість за одиницю]]*Table1[[#This Row],[Кількість]]</f>
        <v>0</v>
      </c>
    </row>
    <row r="149" spans="1:7" ht="31.8" x14ac:dyDescent="0.3">
      <c r="A149" s="8">
        <v>135</v>
      </c>
      <c r="B149" s="6" t="s">
        <v>109</v>
      </c>
      <c r="C149" s="18" t="s">
        <v>108</v>
      </c>
      <c r="D149" s="6" t="s">
        <v>30</v>
      </c>
      <c r="E149" s="6">
        <v>19.812799999999999</v>
      </c>
      <c r="F149" s="6"/>
      <c r="G149" s="7">
        <f>Table1[[#This Row],[Вартість за одиницю]]*Table1[[#This Row],[Кількість]]</f>
        <v>0</v>
      </c>
    </row>
    <row r="150" spans="1:7" ht="21.6" x14ac:dyDescent="0.3">
      <c r="A150" s="8">
        <v>136</v>
      </c>
      <c r="B150" s="6" t="s">
        <v>111</v>
      </c>
      <c r="C150" s="18" t="s">
        <v>110</v>
      </c>
      <c r="D150" s="6" t="s">
        <v>30</v>
      </c>
      <c r="E150" s="6">
        <v>317.2</v>
      </c>
      <c r="F150" s="6"/>
      <c r="G150" s="7">
        <f>Table1[[#This Row],[Вартість за одиницю]]*Table1[[#This Row],[Кількість]]</f>
        <v>0</v>
      </c>
    </row>
    <row r="151" spans="1:7" ht="31.8" x14ac:dyDescent="0.3">
      <c r="A151" s="8">
        <v>137</v>
      </c>
      <c r="B151" s="6" t="s">
        <v>113</v>
      </c>
      <c r="C151" s="18" t="s">
        <v>112</v>
      </c>
      <c r="D151" s="6" t="s">
        <v>12</v>
      </c>
      <c r="E151" s="6">
        <v>1</v>
      </c>
      <c r="F151" s="6"/>
      <c r="G151" s="7">
        <f>Table1[[#This Row],[Вартість за одиницю]]*Table1[[#This Row],[Кількість]]</f>
        <v>0</v>
      </c>
    </row>
    <row r="152" spans="1:7" ht="21.6" x14ac:dyDescent="0.3">
      <c r="A152" s="8">
        <v>138</v>
      </c>
      <c r="B152" s="6" t="s">
        <v>294</v>
      </c>
      <c r="C152" s="18" t="s">
        <v>293</v>
      </c>
      <c r="D152" s="6" t="s">
        <v>39</v>
      </c>
      <c r="E152" s="6">
        <v>0.16</v>
      </c>
      <c r="F152" s="6"/>
      <c r="G152" s="7">
        <f>Table1[[#This Row],[Вартість за одиницю]]*Table1[[#This Row],[Кількість]]</f>
        <v>0</v>
      </c>
    </row>
    <row r="153" spans="1:7" ht="21.6" x14ac:dyDescent="0.3">
      <c r="A153" s="8">
        <v>139</v>
      </c>
      <c r="B153" s="6" t="s">
        <v>296</v>
      </c>
      <c r="C153" s="18" t="s">
        <v>295</v>
      </c>
      <c r="D153" s="6" t="s">
        <v>39</v>
      </c>
      <c r="E153" s="6">
        <v>0.16</v>
      </c>
      <c r="F153" s="6"/>
      <c r="G153" s="7">
        <f>Table1[[#This Row],[Вартість за одиницю]]*Table1[[#This Row],[Кількість]]</f>
        <v>0</v>
      </c>
    </row>
    <row r="154" spans="1:7" ht="31.8" x14ac:dyDescent="0.3">
      <c r="A154" s="8">
        <v>140</v>
      </c>
      <c r="B154" s="6" t="s">
        <v>298</v>
      </c>
      <c r="C154" s="18" t="s">
        <v>297</v>
      </c>
      <c r="D154" s="6" t="s">
        <v>30</v>
      </c>
      <c r="E154" s="6">
        <v>8</v>
      </c>
      <c r="F154" s="6"/>
      <c r="G154" s="7">
        <f>Table1[[#This Row],[Вартість за одиницю]]*Table1[[#This Row],[Кількість]]</f>
        <v>0</v>
      </c>
    </row>
    <row r="155" spans="1:7" ht="21.6" x14ac:dyDescent="0.3">
      <c r="A155" s="8">
        <v>141</v>
      </c>
      <c r="B155" s="6" t="s">
        <v>38</v>
      </c>
      <c r="C155" s="18" t="s">
        <v>299</v>
      </c>
      <c r="D155" s="6" t="s">
        <v>39</v>
      </c>
      <c r="E155" s="6">
        <v>0.16</v>
      </c>
      <c r="F155" s="6"/>
      <c r="G155" s="7">
        <f>Table1[[#This Row],[Вартість за одиницю]]*Table1[[#This Row],[Кількість]]</f>
        <v>0</v>
      </c>
    </row>
    <row r="156" spans="1:7" ht="21.6" x14ac:dyDescent="0.3">
      <c r="A156" s="8">
        <v>142</v>
      </c>
      <c r="B156" s="6" t="s">
        <v>40</v>
      </c>
      <c r="C156" s="18" t="s">
        <v>300</v>
      </c>
      <c r="D156" s="6" t="s">
        <v>11</v>
      </c>
      <c r="E156" s="6">
        <v>17.28</v>
      </c>
      <c r="F156" s="6"/>
      <c r="G156" s="7">
        <f>Table1[[#This Row],[Вартість за одиницю]]*Table1[[#This Row],[Кількість]]</f>
        <v>0</v>
      </c>
    </row>
    <row r="157" spans="1:7" ht="21.6" x14ac:dyDescent="0.3">
      <c r="A157" s="8">
        <v>143</v>
      </c>
      <c r="B157" s="6" t="s">
        <v>302</v>
      </c>
      <c r="C157" s="18" t="s">
        <v>301</v>
      </c>
      <c r="D157" s="6" t="s">
        <v>41</v>
      </c>
      <c r="E157" s="6">
        <v>0.496</v>
      </c>
      <c r="F157" s="6"/>
      <c r="G157" s="7">
        <f>Table1[[#This Row],[Вартість за одиницю]]*Table1[[#This Row],[Кількість]]</f>
        <v>0</v>
      </c>
    </row>
    <row r="158" spans="1:7" ht="31.8" x14ac:dyDescent="0.3">
      <c r="A158" s="8">
        <v>144</v>
      </c>
      <c r="B158" s="6" t="s">
        <v>304</v>
      </c>
      <c r="C158" s="18" t="s">
        <v>303</v>
      </c>
      <c r="D158" s="6" t="s">
        <v>39</v>
      </c>
      <c r="E158" s="6">
        <v>0.16</v>
      </c>
      <c r="F158" s="6"/>
      <c r="G158" s="7">
        <f>Table1[[#This Row],[Вартість за одиницю]]*Table1[[#This Row],[Кількість]]</f>
        <v>0</v>
      </c>
    </row>
    <row r="159" spans="1:7" ht="31.8" x14ac:dyDescent="0.3">
      <c r="A159" s="8">
        <v>145</v>
      </c>
      <c r="B159" s="6" t="s">
        <v>306</v>
      </c>
      <c r="C159" s="18" t="s">
        <v>305</v>
      </c>
      <c r="D159" s="6" t="s">
        <v>30</v>
      </c>
      <c r="E159" s="6">
        <v>62.4</v>
      </c>
      <c r="F159" s="6"/>
      <c r="G159" s="7">
        <f>Table1[[#This Row],[Вартість за одиницю]]*Table1[[#This Row],[Кількість]]</f>
        <v>0</v>
      </c>
    </row>
    <row r="160" spans="1:7" x14ac:dyDescent="0.3">
      <c r="A160" s="8">
        <v>146</v>
      </c>
      <c r="B160" s="6" t="s">
        <v>82</v>
      </c>
      <c r="C160" s="18" t="s">
        <v>81</v>
      </c>
      <c r="D160" s="6" t="s">
        <v>39</v>
      </c>
      <c r="E160" s="6">
        <v>1.37</v>
      </c>
      <c r="F160" s="6"/>
      <c r="G160" s="7">
        <f>Table1[[#This Row],[Вартість за одиницю]]*Table1[[#This Row],[Кількість]]</f>
        <v>0</v>
      </c>
    </row>
    <row r="161" spans="1:7" ht="31.8" x14ac:dyDescent="0.3">
      <c r="A161" s="8">
        <v>147</v>
      </c>
      <c r="B161" s="6" t="s">
        <v>84</v>
      </c>
      <c r="C161" s="18" t="s">
        <v>83</v>
      </c>
      <c r="D161" s="6" t="s">
        <v>30</v>
      </c>
      <c r="E161" s="6">
        <v>164.4</v>
      </c>
      <c r="F161" s="6"/>
      <c r="G161" s="7">
        <f>Table1[[#This Row],[Вартість за одиницю]]*Table1[[#This Row],[Кількість]]</f>
        <v>0</v>
      </c>
    </row>
    <row r="162" spans="1:7" ht="21.6" x14ac:dyDescent="0.3">
      <c r="A162" s="8">
        <v>148</v>
      </c>
      <c r="B162" s="6" t="s">
        <v>86</v>
      </c>
      <c r="C162" s="18" t="s">
        <v>85</v>
      </c>
      <c r="D162" s="6" t="s">
        <v>28</v>
      </c>
      <c r="E162" s="6">
        <v>27.4</v>
      </c>
      <c r="F162" s="6"/>
      <c r="G162" s="7">
        <f>Table1[[#This Row],[Вартість за одиницю]]*Table1[[#This Row],[Кількість]]</f>
        <v>0</v>
      </c>
    </row>
    <row r="163" spans="1:7" ht="21.6" x14ac:dyDescent="0.3">
      <c r="A163" s="8">
        <v>149</v>
      </c>
      <c r="B163" s="6" t="s">
        <v>42</v>
      </c>
      <c r="C163" s="18" t="s">
        <v>307</v>
      </c>
      <c r="D163" s="6" t="s">
        <v>43</v>
      </c>
      <c r="E163" s="6">
        <v>0.12</v>
      </c>
      <c r="F163" s="6"/>
      <c r="G163" s="7">
        <f>Table1[[#This Row],[Вартість за одиницю]]*Table1[[#This Row],[Кількість]]</f>
        <v>0</v>
      </c>
    </row>
    <row r="164" spans="1:7" ht="21.6" x14ac:dyDescent="0.3">
      <c r="A164" s="8">
        <v>150</v>
      </c>
      <c r="B164" s="6" t="s">
        <v>309</v>
      </c>
      <c r="C164" s="18" t="s">
        <v>308</v>
      </c>
      <c r="D164" s="6" t="s">
        <v>12</v>
      </c>
      <c r="E164" s="6">
        <v>12</v>
      </c>
      <c r="F164" s="6"/>
      <c r="G164" s="7">
        <f>Table1[[#This Row],[Вартість за одиницю]]*Table1[[#This Row],[Кількість]]</f>
        <v>0</v>
      </c>
    </row>
    <row r="165" spans="1:7" ht="21.6" x14ac:dyDescent="0.3">
      <c r="A165" s="8">
        <v>151</v>
      </c>
      <c r="B165" s="6" t="s">
        <v>44</v>
      </c>
      <c r="C165" s="18" t="s">
        <v>87</v>
      </c>
      <c r="D165" s="6" t="s">
        <v>91</v>
      </c>
      <c r="E165" s="6">
        <v>1.37</v>
      </c>
      <c r="F165" s="6"/>
      <c r="G165" s="7">
        <f>Table1[[#This Row],[Вартість за одиницю]]*Table1[[#This Row],[Кількість]]</f>
        <v>0</v>
      </c>
    </row>
    <row r="166" spans="1:7" ht="21.6" x14ac:dyDescent="0.3">
      <c r="A166" s="8">
        <v>152</v>
      </c>
      <c r="B166" s="6" t="s">
        <v>89</v>
      </c>
      <c r="C166" s="18" t="s">
        <v>88</v>
      </c>
      <c r="D166" s="6" t="s">
        <v>30</v>
      </c>
      <c r="E166" s="6">
        <v>137</v>
      </c>
      <c r="F166" s="6"/>
      <c r="G166" s="7">
        <f>Table1[[#This Row],[Вартість за одиницю]]*Table1[[#This Row],[Кількість]]</f>
        <v>0</v>
      </c>
    </row>
    <row r="167" spans="1:7" ht="31.8" x14ac:dyDescent="0.3">
      <c r="A167" s="8">
        <v>153</v>
      </c>
      <c r="B167" s="6" t="s">
        <v>45</v>
      </c>
      <c r="C167" s="18" t="s">
        <v>90</v>
      </c>
      <c r="D167" s="6" t="s">
        <v>39</v>
      </c>
      <c r="E167" s="6">
        <v>1.53</v>
      </c>
      <c r="F167" s="6"/>
      <c r="G167" s="7">
        <f>Table1[[#This Row],[Вартість за одиницю]]*Table1[[#This Row],[Кількість]]</f>
        <v>0</v>
      </c>
    </row>
    <row r="168" spans="1:7" ht="21.6" x14ac:dyDescent="0.3">
      <c r="A168" s="8">
        <v>154</v>
      </c>
      <c r="B168" s="6" t="s">
        <v>86</v>
      </c>
      <c r="C168" s="18" t="s">
        <v>85</v>
      </c>
      <c r="D168" s="6" t="s">
        <v>28</v>
      </c>
      <c r="E168" s="6">
        <v>30.6</v>
      </c>
      <c r="F168" s="6"/>
      <c r="G168" s="7">
        <f>Table1[[#This Row],[Вартість за одиницю]]*Table1[[#This Row],[Кількість]]</f>
        <v>0</v>
      </c>
    </row>
    <row r="169" spans="1:7" ht="31.8" x14ac:dyDescent="0.3">
      <c r="A169" s="8">
        <v>155</v>
      </c>
      <c r="B169" s="6" t="s">
        <v>311</v>
      </c>
      <c r="C169" s="18" t="s">
        <v>310</v>
      </c>
      <c r="D169" s="6" t="s">
        <v>28</v>
      </c>
      <c r="E169" s="6">
        <v>45.9</v>
      </c>
      <c r="F169" s="6"/>
      <c r="G169" s="7">
        <f>Table1[[#This Row],[Вартість за одиницю]]*Table1[[#This Row],[Кількість]]</f>
        <v>0</v>
      </c>
    </row>
    <row r="170" spans="1:7" x14ac:dyDescent="0.3">
      <c r="A170" s="8"/>
      <c r="B170" s="6"/>
      <c r="C170" s="17" t="s">
        <v>313</v>
      </c>
      <c r="D170" s="6"/>
      <c r="E170" s="6"/>
      <c r="F170" s="6"/>
      <c r="G170" s="7"/>
    </row>
    <row r="171" spans="1:7" x14ac:dyDescent="0.3">
      <c r="A171" s="8"/>
      <c r="B171" s="6"/>
      <c r="C171" s="17" t="s">
        <v>312</v>
      </c>
      <c r="D171" s="6"/>
      <c r="E171" s="6"/>
      <c r="F171" s="6"/>
      <c r="G171" s="7"/>
    </row>
    <row r="172" spans="1:7" ht="21.6" x14ac:dyDescent="0.3">
      <c r="A172" s="8">
        <v>156</v>
      </c>
      <c r="B172" s="6" t="s">
        <v>316</v>
      </c>
      <c r="C172" s="18" t="s">
        <v>314</v>
      </c>
      <c r="D172" s="6" t="s">
        <v>315</v>
      </c>
      <c r="E172" s="6">
        <v>6.6E-3</v>
      </c>
      <c r="F172" s="6"/>
      <c r="G172" s="7">
        <f>Table1[[#This Row],[Вартість за одиницю]]*Table1[[#This Row],[Кількість]]</f>
        <v>0</v>
      </c>
    </row>
    <row r="173" spans="1:7" ht="31.8" x14ac:dyDescent="0.3">
      <c r="A173" s="8">
        <v>157</v>
      </c>
      <c r="B173" s="6" t="s">
        <v>318</v>
      </c>
      <c r="C173" s="18" t="s">
        <v>317</v>
      </c>
      <c r="D173" s="6" t="s">
        <v>39</v>
      </c>
      <c r="E173" s="6">
        <v>0.64</v>
      </c>
      <c r="F173" s="6"/>
      <c r="G173" s="7">
        <f>Table1[[#This Row],[Вартість за одиницю]]*Table1[[#This Row],[Кількість]]</f>
        <v>0</v>
      </c>
    </row>
    <row r="174" spans="1:7" ht="21.6" x14ac:dyDescent="0.3">
      <c r="A174" s="8">
        <v>158</v>
      </c>
      <c r="B174" s="6" t="s">
        <v>320</v>
      </c>
      <c r="C174" s="18" t="s">
        <v>319</v>
      </c>
      <c r="D174" s="6" t="s">
        <v>11</v>
      </c>
      <c r="E174" s="6">
        <v>67.2</v>
      </c>
      <c r="F174" s="6"/>
      <c r="G174" s="7">
        <f>Table1[[#This Row],[Вартість за одиницю]]*Table1[[#This Row],[Кількість]]</f>
        <v>0</v>
      </c>
    </row>
    <row r="175" spans="1:7" ht="21.6" x14ac:dyDescent="0.3">
      <c r="A175" s="8">
        <v>159</v>
      </c>
      <c r="B175" s="6" t="s">
        <v>322</v>
      </c>
      <c r="C175" s="18" t="s">
        <v>321</v>
      </c>
      <c r="D175" s="6" t="s">
        <v>41</v>
      </c>
      <c r="E175" s="6">
        <v>-3.2</v>
      </c>
      <c r="F175" s="6"/>
      <c r="G175" s="7">
        <f>Table1[[#This Row],[Вартість за одиницю]]*Table1[[#This Row],[Кількість]]</f>
        <v>0</v>
      </c>
    </row>
    <row r="176" spans="1:7" ht="21.6" x14ac:dyDescent="0.3">
      <c r="A176" s="8">
        <v>160</v>
      </c>
      <c r="B176" s="6" t="s">
        <v>324</v>
      </c>
      <c r="C176" s="18" t="s">
        <v>323</v>
      </c>
      <c r="D176" s="6" t="s">
        <v>12</v>
      </c>
      <c r="E176" s="6">
        <v>155</v>
      </c>
      <c r="F176" s="6"/>
      <c r="G176" s="7">
        <f>Table1[[#This Row],[Вартість за одиницю]]*Table1[[#This Row],[Кількість]]</f>
        <v>0</v>
      </c>
    </row>
    <row r="177" spans="1:7" ht="31.8" x14ac:dyDescent="0.3">
      <c r="A177" s="8">
        <v>161</v>
      </c>
      <c r="B177" s="6" t="s">
        <v>326</v>
      </c>
      <c r="C177" s="18" t="s">
        <v>325</v>
      </c>
      <c r="D177" s="6" t="s">
        <v>12</v>
      </c>
      <c r="E177" s="6">
        <v>192</v>
      </c>
      <c r="F177" s="6"/>
      <c r="G177" s="7">
        <f>Table1[[#This Row],[Вартість за одиницю]]*Table1[[#This Row],[Кількість]]</f>
        <v>0</v>
      </c>
    </row>
    <row r="178" spans="1:7" ht="31.8" x14ac:dyDescent="0.3">
      <c r="A178" s="8">
        <v>162</v>
      </c>
      <c r="B178" s="6" t="s">
        <v>328</v>
      </c>
      <c r="C178" s="18" t="s">
        <v>327</v>
      </c>
      <c r="D178" s="6" t="s">
        <v>12</v>
      </c>
      <c r="E178" s="6">
        <v>1216</v>
      </c>
      <c r="F178" s="6"/>
      <c r="G178" s="7">
        <f>Table1[[#This Row],[Вартість за одиницю]]*Table1[[#This Row],[Кількість]]</f>
        <v>0</v>
      </c>
    </row>
    <row r="179" spans="1:7" ht="21.6" x14ac:dyDescent="0.3">
      <c r="A179" s="8">
        <v>163</v>
      </c>
      <c r="B179" s="6" t="s">
        <v>330</v>
      </c>
      <c r="C179" s="18" t="s">
        <v>329</v>
      </c>
      <c r="D179" s="6" t="s">
        <v>12</v>
      </c>
      <c r="E179" s="6">
        <v>19</v>
      </c>
      <c r="F179" s="6"/>
      <c r="G179" s="7">
        <f>Table1[[#This Row],[Вартість за одиницю]]*Table1[[#This Row],[Кількість]]</f>
        <v>0</v>
      </c>
    </row>
    <row r="180" spans="1:7" ht="21.6" x14ac:dyDescent="0.3">
      <c r="A180" s="8">
        <v>164</v>
      </c>
      <c r="B180" s="6" t="s">
        <v>332</v>
      </c>
      <c r="C180" s="18" t="s">
        <v>331</v>
      </c>
      <c r="D180" s="6" t="s">
        <v>12</v>
      </c>
      <c r="E180" s="6">
        <v>47</v>
      </c>
      <c r="F180" s="6"/>
      <c r="G180" s="7">
        <f>Table1[[#This Row],[Вартість за одиницю]]*Table1[[#This Row],[Кількість]]</f>
        <v>0</v>
      </c>
    </row>
    <row r="181" spans="1:7" ht="31.8" x14ac:dyDescent="0.3">
      <c r="A181" s="8">
        <v>165</v>
      </c>
      <c r="B181" s="6" t="s">
        <v>334</v>
      </c>
      <c r="C181" s="18" t="s">
        <v>333</v>
      </c>
      <c r="D181" s="6" t="s">
        <v>12</v>
      </c>
      <c r="E181" s="6">
        <v>193</v>
      </c>
      <c r="F181" s="6"/>
      <c r="G181" s="7">
        <f>Table1[[#This Row],[Вартість за одиницю]]*Table1[[#This Row],[Кількість]]</f>
        <v>0</v>
      </c>
    </row>
    <row r="182" spans="1:7" x14ac:dyDescent="0.3">
      <c r="A182" s="8">
        <v>166</v>
      </c>
      <c r="B182" s="6" t="s">
        <v>82</v>
      </c>
      <c r="C182" s="18" t="s">
        <v>81</v>
      </c>
      <c r="D182" s="6" t="s">
        <v>39</v>
      </c>
      <c r="E182" s="6">
        <v>0.64</v>
      </c>
      <c r="F182" s="6"/>
      <c r="G182" s="7">
        <f>Table1[[#This Row],[Вартість за одиницю]]*Table1[[#This Row],[Кількість]]</f>
        <v>0</v>
      </c>
    </row>
    <row r="183" spans="1:7" ht="21.6" x14ac:dyDescent="0.3">
      <c r="A183" s="8">
        <v>167</v>
      </c>
      <c r="B183" s="6" t="s">
        <v>335</v>
      </c>
      <c r="C183" s="18" t="s">
        <v>83</v>
      </c>
      <c r="D183" s="6" t="s">
        <v>30</v>
      </c>
      <c r="E183" s="6">
        <v>76.8</v>
      </c>
      <c r="F183" s="6"/>
      <c r="G183" s="7">
        <f>Table1[[#This Row],[Вартість за одиницю]]*Table1[[#This Row],[Кількість]]</f>
        <v>0</v>
      </c>
    </row>
    <row r="184" spans="1:7" ht="21.6" x14ac:dyDescent="0.3">
      <c r="A184" s="8">
        <v>168</v>
      </c>
      <c r="B184" s="6" t="s">
        <v>86</v>
      </c>
      <c r="C184" s="18" t="s">
        <v>85</v>
      </c>
      <c r="D184" s="6" t="s">
        <v>28</v>
      </c>
      <c r="E184" s="6">
        <v>12.8</v>
      </c>
      <c r="F184" s="6"/>
      <c r="G184" s="7">
        <f>Table1[[#This Row],[Вартість за одиницю]]*Table1[[#This Row],[Кількість]]</f>
        <v>0</v>
      </c>
    </row>
    <row r="185" spans="1:7" ht="21.6" x14ac:dyDescent="0.3">
      <c r="A185" s="8">
        <v>169</v>
      </c>
      <c r="B185" s="6" t="s">
        <v>42</v>
      </c>
      <c r="C185" s="18" t="s">
        <v>307</v>
      </c>
      <c r="D185" s="6" t="s">
        <v>43</v>
      </c>
      <c r="E185" s="6">
        <v>0.34</v>
      </c>
      <c r="F185" s="6"/>
      <c r="G185" s="7">
        <f>Table1[[#This Row],[Вартість за одиницю]]*Table1[[#This Row],[Кількість]]</f>
        <v>0</v>
      </c>
    </row>
    <row r="186" spans="1:7" ht="21.6" x14ac:dyDescent="0.3">
      <c r="A186" s="8">
        <v>170</v>
      </c>
      <c r="B186" s="6" t="s">
        <v>309</v>
      </c>
      <c r="C186" s="18" t="s">
        <v>308</v>
      </c>
      <c r="D186" s="6" t="s">
        <v>12</v>
      </c>
      <c r="E186" s="6">
        <v>14</v>
      </c>
      <c r="F186" s="6"/>
      <c r="G186" s="7">
        <f>Table1[[#This Row],[Вартість за одиницю]]*Table1[[#This Row],[Кількість]]</f>
        <v>0</v>
      </c>
    </row>
    <row r="187" spans="1:7" ht="21.6" x14ac:dyDescent="0.3">
      <c r="A187" s="8">
        <v>171</v>
      </c>
      <c r="B187" s="6" t="s">
        <v>44</v>
      </c>
      <c r="C187" s="18" t="s">
        <v>87</v>
      </c>
      <c r="D187" s="6" t="s">
        <v>39</v>
      </c>
      <c r="E187" s="6">
        <v>0.64</v>
      </c>
      <c r="F187" s="6"/>
      <c r="G187" s="7">
        <f>Table1[[#This Row],[Вартість за одиницю]]*Table1[[#This Row],[Кількість]]</f>
        <v>0</v>
      </c>
    </row>
    <row r="188" spans="1:7" ht="21.6" x14ac:dyDescent="0.3">
      <c r="A188" s="8">
        <v>172</v>
      </c>
      <c r="B188" s="6" t="s">
        <v>89</v>
      </c>
      <c r="C188" s="18" t="s">
        <v>88</v>
      </c>
      <c r="D188" s="6" t="s">
        <v>30</v>
      </c>
      <c r="E188" s="6">
        <v>64</v>
      </c>
      <c r="F188" s="6"/>
      <c r="G188" s="7">
        <f>Table1[[#This Row],[Вартість за одиницю]]*Table1[[#This Row],[Кількість]]</f>
        <v>0</v>
      </c>
    </row>
    <row r="189" spans="1:7" ht="31.8" x14ac:dyDescent="0.3">
      <c r="A189" s="8">
        <v>173</v>
      </c>
      <c r="B189" s="6" t="s">
        <v>45</v>
      </c>
      <c r="C189" s="18" t="s">
        <v>90</v>
      </c>
      <c r="D189" s="6" t="s">
        <v>39</v>
      </c>
      <c r="E189" s="6">
        <v>0.64</v>
      </c>
      <c r="F189" s="6"/>
      <c r="G189" s="7">
        <f>Table1[[#This Row],[Вартість за одиницю]]*Table1[[#This Row],[Кількість]]</f>
        <v>0</v>
      </c>
    </row>
    <row r="190" spans="1:7" ht="21.6" x14ac:dyDescent="0.3">
      <c r="A190" s="8">
        <v>174</v>
      </c>
      <c r="B190" s="6" t="s">
        <v>86</v>
      </c>
      <c r="C190" s="18" t="s">
        <v>85</v>
      </c>
      <c r="D190" s="6" t="s">
        <v>28</v>
      </c>
      <c r="E190" s="6">
        <v>12.8</v>
      </c>
      <c r="F190" s="6"/>
      <c r="G190" s="7">
        <f>Table1[[#This Row],[Вартість за одиницю]]*Table1[[#This Row],[Кількість]]</f>
        <v>0</v>
      </c>
    </row>
    <row r="191" spans="1:7" ht="31.8" x14ac:dyDescent="0.3">
      <c r="A191" s="8">
        <v>175</v>
      </c>
      <c r="B191" s="6" t="s">
        <v>337</v>
      </c>
      <c r="C191" s="18" t="s">
        <v>336</v>
      </c>
      <c r="D191" s="6" t="s">
        <v>28</v>
      </c>
      <c r="E191" s="6">
        <v>19.2</v>
      </c>
      <c r="F191" s="6"/>
      <c r="G191" s="7">
        <f>Table1[[#This Row],[Вартість за одиницю]]*Table1[[#This Row],[Кількість]]</f>
        <v>0</v>
      </c>
    </row>
    <row r="192" spans="1:7" x14ac:dyDescent="0.3">
      <c r="A192" s="8"/>
      <c r="B192" s="6"/>
      <c r="C192" s="17" t="s">
        <v>338</v>
      </c>
      <c r="D192" s="6"/>
      <c r="E192" s="6"/>
      <c r="F192" s="6"/>
      <c r="G192" s="7"/>
    </row>
    <row r="193" spans="1:7" x14ac:dyDescent="0.3">
      <c r="A193" s="8">
        <v>176</v>
      </c>
      <c r="B193" s="6" t="s">
        <v>123</v>
      </c>
      <c r="C193" s="18" t="s">
        <v>122</v>
      </c>
      <c r="D193" s="6" t="s">
        <v>39</v>
      </c>
      <c r="E193" s="6">
        <v>0.32300000000000001</v>
      </c>
      <c r="F193" s="6"/>
      <c r="G193" s="7">
        <f>Table1[[#This Row],[Вартість за одиницю]]*Table1[[#This Row],[Кількість]]</f>
        <v>0</v>
      </c>
    </row>
    <row r="194" spans="1:7" ht="31.8" x14ac:dyDescent="0.3">
      <c r="A194" s="8">
        <v>177</v>
      </c>
      <c r="B194" s="6" t="s">
        <v>125</v>
      </c>
      <c r="C194" s="18" t="s">
        <v>124</v>
      </c>
      <c r="D194" s="6" t="s">
        <v>12</v>
      </c>
      <c r="E194" s="6">
        <v>12</v>
      </c>
      <c r="F194" s="6"/>
      <c r="G194" s="7">
        <f>Table1[[#This Row],[Вартість за одиницю]]*Table1[[#This Row],[Кількість]]</f>
        <v>0</v>
      </c>
    </row>
    <row r="195" spans="1:7" ht="31.8" x14ac:dyDescent="0.3">
      <c r="A195" s="8">
        <v>178</v>
      </c>
      <c r="B195" s="6" t="s">
        <v>127</v>
      </c>
      <c r="C195" s="18" t="s">
        <v>126</v>
      </c>
      <c r="D195" s="6" t="s">
        <v>12</v>
      </c>
      <c r="E195" s="6">
        <v>95.930999999999997</v>
      </c>
      <c r="F195" s="6"/>
      <c r="G195" s="7">
        <f>Table1[[#This Row],[Вартість за одиницю]]*Table1[[#This Row],[Кількість]]</f>
        <v>0</v>
      </c>
    </row>
    <row r="196" spans="1:7" x14ac:dyDescent="0.3">
      <c r="A196" s="8">
        <v>179</v>
      </c>
      <c r="B196" s="6" t="s">
        <v>35</v>
      </c>
      <c r="C196" s="18" t="s">
        <v>129</v>
      </c>
      <c r="D196" s="6" t="s">
        <v>39</v>
      </c>
      <c r="E196" s="6">
        <v>0.32300000000000001</v>
      </c>
      <c r="F196" s="6"/>
      <c r="G196" s="7">
        <f>Table1[[#This Row],[Вартість за одиницю]]*Table1[[#This Row],[Кількість]]</f>
        <v>0</v>
      </c>
    </row>
    <row r="197" spans="1:7" ht="31.8" x14ac:dyDescent="0.3">
      <c r="A197" s="8">
        <v>180</v>
      </c>
      <c r="B197" s="6" t="s">
        <v>131</v>
      </c>
      <c r="C197" s="18" t="s">
        <v>130</v>
      </c>
      <c r="D197" s="6" t="s">
        <v>11</v>
      </c>
      <c r="E197" s="6">
        <v>40.375</v>
      </c>
      <c r="F197" s="6"/>
      <c r="G197" s="7">
        <f>Table1[[#This Row],[Вартість за одиницю]]*Table1[[#This Row],[Кількість]]</f>
        <v>0</v>
      </c>
    </row>
    <row r="198" spans="1:7" x14ac:dyDescent="0.3">
      <c r="A198" s="8"/>
      <c r="B198" s="6"/>
      <c r="C198" s="17" t="s">
        <v>339</v>
      </c>
      <c r="D198" s="6"/>
      <c r="E198" s="6"/>
      <c r="F198" s="6"/>
      <c r="G198" s="7"/>
    </row>
    <row r="199" spans="1:7" x14ac:dyDescent="0.3">
      <c r="A199" s="8">
        <v>181</v>
      </c>
      <c r="B199" s="6" t="s">
        <v>21</v>
      </c>
      <c r="C199" s="18" t="s">
        <v>61</v>
      </c>
      <c r="D199" s="6" t="s">
        <v>43</v>
      </c>
      <c r="E199" s="6">
        <v>0.20799999999999999</v>
      </c>
      <c r="F199" s="6"/>
      <c r="G199" s="7">
        <f>Table1[[#This Row],[Вартість за одиницю]]*Table1[[#This Row],[Кількість]]</f>
        <v>0</v>
      </c>
    </row>
    <row r="200" spans="1:7" x14ac:dyDescent="0.3">
      <c r="A200" s="8">
        <v>182</v>
      </c>
      <c r="B200" s="6" t="s">
        <v>22</v>
      </c>
      <c r="C200" s="18" t="s">
        <v>62</v>
      </c>
      <c r="D200" s="6" t="s">
        <v>39</v>
      </c>
      <c r="E200" s="6">
        <v>3.5200000000000002E-2</v>
      </c>
      <c r="F200" s="6"/>
      <c r="G200" s="7">
        <f>Table1[[#This Row],[Вартість за одиницю]]*Table1[[#This Row],[Кількість]]</f>
        <v>0</v>
      </c>
    </row>
    <row r="201" spans="1:7" ht="21.6" x14ac:dyDescent="0.3">
      <c r="A201" s="8">
        <v>183</v>
      </c>
      <c r="B201" s="6" t="s">
        <v>23</v>
      </c>
      <c r="C201" s="18" t="s">
        <v>63</v>
      </c>
      <c r="D201" s="6" t="s">
        <v>52</v>
      </c>
      <c r="E201" s="6">
        <v>0.02</v>
      </c>
      <c r="F201" s="6"/>
      <c r="G201" s="7">
        <f>Table1[[#This Row],[Вартість за одиницю]]*Table1[[#This Row],[Кількість]]</f>
        <v>0</v>
      </c>
    </row>
    <row r="202" spans="1:7" x14ac:dyDescent="0.3">
      <c r="A202" s="8">
        <v>184</v>
      </c>
      <c r="B202" s="6" t="s">
        <v>24</v>
      </c>
      <c r="C202" s="18" t="s">
        <v>340</v>
      </c>
      <c r="D202" s="6" t="s">
        <v>39</v>
      </c>
      <c r="E202" s="6">
        <v>4.9399999999999999E-2</v>
      </c>
      <c r="F202" s="6"/>
      <c r="G202" s="7">
        <f>Table1[[#This Row],[Вартість за одиницю]]*Table1[[#This Row],[Кількість]]</f>
        <v>0</v>
      </c>
    </row>
    <row r="203" spans="1:7" x14ac:dyDescent="0.3">
      <c r="A203" s="8">
        <v>185</v>
      </c>
      <c r="B203" s="6" t="s">
        <v>25</v>
      </c>
      <c r="C203" s="18" t="s">
        <v>341</v>
      </c>
      <c r="D203" s="6" t="s">
        <v>39</v>
      </c>
      <c r="E203" s="6">
        <v>1.55E-2</v>
      </c>
      <c r="F203" s="6"/>
      <c r="G203" s="7">
        <f>Table1[[#This Row],[Вартість за одиницю]]*Table1[[#This Row],[Кількість]]</f>
        <v>0</v>
      </c>
    </row>
    <row r="204" spans="1:7" ht="21.6" x14ac:dyDescent="0.3">
      <c r="A204" s="8">
        <v>186</v>
      </c>
      <c r="B204" s="6" t="s">
        <v>26</v>
      </c>
      <c r="C204" s="18" t="s">
        <v>342</v>
      </c>
      <c r="D204" s="6" t="s">
        <v>52</v>
      </c>
      <c r="E204" s="6">
        <v>0.02</v>
      </c>
      <c r="F204" s="6"/>
      <c r="G204" s="7">
        <f>Table1[[#This Row],[Вартість за одиницю]]*Table1[[#This Row],[Кількість]]</f>
        <v>0</v>
      </c>
    </row>
    <row r="205" spans="1:7" ht="31.8" x14ac:dyDescent="0.3">
      <c r="A205" s="8">
        <v>187</v>
      </c>
      <c r="B205" s="6" t="s">
        <v>344</v>
      </c>
      <c r="C205" s="18" t="s">
        <v>343</v>
      </c>
      <c r="D205" s="6" t="s">
        <v>39</v>
      </c>
      <c r="E205" s="6">
        <v>1.7600000000000001E-2</v>
      </c>
      <c r="F205" s="6"/>
      <c r="G205" s="7">
        <f>Table1[[#This Row],[Вартість за одиницю]]*Table1[[#This Row],[Кількість]]</f>
        <v>0</v>
      </c>
    </row>
    <row r="206" spans="1:7" ht="21.6" x14ac:dyDescent="0.3">
      <c r="A206" s="8">
        <v>188</v>
      </c>
      <c r="B206" s="6" t="s">
        <v>346</v>
      </c>
      <c r="C206" s="18" t="s">
        <v>345</v>
      </c>
      <c r="D206" s="6" t="s">
        <v>12</v>
      </c>
      <c r="E206" s="6">
        <v>1</v>
      </c>
      <c r="F206" s="6"/>
      <c r="G206" s="7">
        <f>Table1[[#This Row],[Вартість за одиницю]]*Table1[[#This Row],[Кількість]]</f>
        <v>0</v>
      </c>
    </row>
    <row r="207" spans="1:7" ht="21.6" x14ac:dyDescent="0.3">
      <c r="A207" s="8">
        <v>189</v>
      </c>
      <c r="B207" s="6" t="s">
        <v>348</v>
      </c>
      <c r="C207" s="18" t="s">
        <v>118</v>
      </c>
      <c r="D207" s="6" t="s">
        <v>347</v>
      </c>
      <c r="E207" s="6">
        <v>1</v>
      </c>
      <c r="F207" s="6"/>
      <c r="G207" s="7">
        <f>Table1[[#This Row],[Вартість за одиницю]]*Table1[[#This Row],[Кількість]]</f>
        <v>0</v>
      </c>
    </row>
    <row r="208" spans="1:7" x14ac:dyDescent="0.3">
      <c r="A208" s="8">
        <v>190</v>
      </c>
      <c r="B208" s="6" t="s">
        <v>350</v>
      </c>
      <c r="C208" s="18" t="s">
        <v>349</v>
      </c>
      <c r="D208" s="6" t="s">
        <v>52</v>
      </c>
      <c r="E208" s="6">
        <v>0.02</v>
      </c>
      <c r="F208" s="6"/>
      <c r="G208" s="7">
        <f>Table1[[#This Row],[Вартість за одиницю]]*Table1[[#This Row],[Кількість]]</f>
        <v>0</v>
      </c>
    </row>
    <row r="209" spans="1:7" x14ac:dyDescent="0.3">
      <c r="A209" s="8">
        <v>191</v>
      </c>
      <c r="B209" s="6" t="s">
        <v>352</v>
      </c>
      <c r="C209" s="18" t="s">
        <v>351</v>
      </c>
      <c r="D209" s="6" t="s">
        <v>52</v>
      </c>
      <c r="E209" s="6">
        <v>0.04</v>
      </c>
      <c r="F209" s="6"/>
      <c r="G209" s="7">
        <f>Table1[[#This Row],[Вартість за одиницю]]*Table1[[#This Row],[Кількість]]</f>
        <v>0</v>
      </c>
    </row>
    <row r="210" spans="1:7" ht="21.6" x14ac:dyDescent="0.3">
      <c r="A210" s="8">
        <v>192</v>
      </c>
      <c r="B210" s="6" t="s">
        <v>354</v>
      </c>
      <c r="C210" s="18" t="s">
        <v>353</v>
      </c>
      <c r="D210" s="6" t="s">
        <v>12</v>
      </c>
      <c r="E210" s="6">
        <v>2</v>
      </c>
      <c r="F210" s="6"/>
      <c r="G210" s="7">
        <f>Table1[[#This Row],[Вартість за одиницю]]*Table1[[#This Row],[Кількість]]</f>
        <v>0</v>
      </c>
    </row>
    <row r="211" spans="1:7" ht="42" x14ac:dyDescent="0.3">
      <c r="A211" s="8">
        <v>193</v>
      </c>
      <c r="B211" s="6" t="s">
        <v>46</v>
      </c>
      <c r="C211" s="18" t="s">
        <v>355</v>
      </c>
      <c r="D211" s="6" t="s">
        <v>39</v>
      </c>
      <c r="E211" s="6">
        <v>4.9399999999999999E-2</v>
      </c>
      <c r="F211" s="6"/>
      <c r="G211" s="7">
        <f>Table1[[#This Row],[Вартість за одиницю]]*Table1[[#This Row],[Кількість]]</f>
        <v>0</v>
      </c>
    </row>
    <row r="212" spans="1:7" ht="31.8" x14ac:dyDescent="0.3">
      <c r="A212" s="8">
        <v>194</v>
      </c>
      <c r="B212" s="6" t="s">
        <v>357</v>
      </c>
      <c r="C212" s="18" t="s">
        <v>356</v>
      </c>
      <c r="D212" s="6" t="s">
        <v>11</v>
      </c>
      <c r="E212" s="6">
        <v>4.9400000000000004</v>
      </c>
      <c r="F212" s="6"/>
      <c r="G212" s="7">
        <f>Table1[[#This Row],[Вартість за одиницю]]*Table1[[#This Row],[Кількість]]</f>
        <v>0</v>
      </c>
    </row>
    <row r="213" spans="1:7" ht="21.6" x14ac:dyDescent="0.3">
      <c r="A213" s="8">
        <v>195</v>
      </c>
      <c r="B213" s="6" t="s">
        <v>47</v>
      </c>
      <c r="C213" s="18" t="s">
        <v>358</v>
      </c>
      <c r="D213" s="6" t="s">
        <v>43</v>
      </c>
      <c r="E213" s="6">
        <v>3.85E-2</v>
      </c>
      <c r="F213" s="6"/>
      <c r="G213" s="7">
        <f>Table1[[#This Row],[Вартість за одиницю]]*Table1[[#This Row],[Кількість]]</f>
        <v>0</v>
      </c>
    </row>
    <row r="214" spans="1:7" ht="31.8" x14ac:dyDescent="0.3">
      <c r="A214" s="8">
        <v>196</v>
      </c>
      <c r="B214" s="6" t="s">
        <v>360</v>
      </c>
      <c r="C214" s="18" t="s">
        <v>359</v>
      </c>
      <c r="D214" s="6" t="s">
        <v>48</v>
      </c>
      <c r="E214" s="6">
        <v>3.85</v>
      </c>
      <c r="F214" s="6"/>
      <c r="G214" s="7">
        <f>Table1[[#This Row],[Вартість за одиницю]]*Table1[[#This Row],[Кількість]]</f>
        <v>0</v>
      </c>
    </row>
    <row r="215" spans="1:7" ht="31.8" x14ac:dyDescent="0.3">
      <c r="A215" s="8">
        <v>197</v>
      </c>
      <c r="B215" s="6" t="s">
        <v>361</v>
      </c>
      <c r="C215" s="18" t="s">
        <v>118</v>
      </c>
      <c r="D215" s="6" t="s">
        <v>12</v>
      </c>
      <c r="E215" s="6">
        <v>2</v>
      </c>
      <c r="F215" s="6"/>
      <c r="G215" s="7">
        <f>Table1[[#This Row],[Вартість за одиницю]]*Table1[[#This Row],[Кількість]]</f>
        <v>0</v>
      </c>
    </row>
    <row r="216" spans="1:7" ht="31.8" x14ac:dyDescent="0.3">
      <c r="A216" s="8">
        <v>198</v>
      </c>
      <c r="B216" s="6" t="s">
        <v>36</v>
      </c>
      <c r="C216" s="18" t="s">
        <v>362</v>
      </c>
      <c r="D216" s="6" t="s">
        <v>39</v>
      </c>
      <c r="E216" s="6">
        <v>5.2499999999999998E-2</v>
      </c>
      <c r="F216" s="6"/>
      <c r="G216" s="7">
        <f>Table1[[#This Row],[Вартість за одиницю]]*Table1[[#This Row],[Кількість]]</f>
        <v>0</v>
      </c>
    </row>
    <row r="217" spans="1:7" ht="31.8" x14ac:dyDescent="0.3">
      <c r="A217" s="8">
        <v>199</v>
      </c>
      <c r="B217" s="6" t="s">
        <v>364</v>
      </c>
      <c r="C217" s="18" t="s">
        <v>363</v>
      </c>
      <c r="D217" s="6" t="s">
        <v>30</v>
      </c>
      <c r="E217" s="6">
        <v>26.25</v>
      </c>
      <c r="F217" s="6"/>
      <c r="G217" s="7">
        <f>Table1[[#This Row],[Вартість за одиницю]]*Table1[[#This Row],[Кількість]]</f>
        <v>0</v>
      </c>
    </row>
    <row r="218" spans="1:7" ht="21.6" x14ac:dyDescent="0.3">
      <c r="A218" s="8">
        <v>200</v>
      </c>
      <c r="B218" s="6" t="s">
        <v>37</v>
      </c>
      <c r="C218" s="18" t="s">
        <v>365</v>
      </c>
      <c r="D218" s="6" t="s">
        <v>11</v>
      </c>
      <c r="E218" s="6">
        <v>5.5125000000000002</v>
      </c>
      <c r="F218" s="6"/>
      <c r="G218" s="7">
        <f>Table1[[#This Row],[Вартість за одиницю]]*Table1[[#This Row],[Кількість]]</f>
        <v>0</v>
      </c>
    </row>
    <row r="219" spans="1:7" x14ac:dyDescent="0.3">
      <c r="A219" s="8"/>
      <c r="B219" s="6"/>
      <c r="C219" s="17" t="s">
        <v>366</v>
      </c>
      <c r="D219" s="6"/>
      <c r="E219" s="6"/>
      <c r="F219" s="6"/>
      <c r="G219" s="7"/>
    </row>
    <row r="220" spans="1:7" ht="21.6" x14ac:dyDescent="0.3">
      <c r="A220" s="8">
        <v>201</v>
      </c>
      <c r="B220" s="6" t="s">
        <v>31</v>
      </c>
      <c r="C220" s="18" t="s">
        <v>367</v>
      </c>
      <c r="D220" s="6" t="s">
        <v>39</v>
      </c>
      <c r="E220" s="6">
        <v>0.32200000000000001</v>
      </c>
      <c r="F220" s="6"/>
      <c r="G220" s="7">
        <f>Table1[[#This Row],[Вартість за одиницю]]*Table1[[#This Row],[Кількість]]</f>
        <v>0</v>
      </c>
    </row>
    <row r="221" spans="1:7" ht="31.8" x14ac:dyDescent="0.3">
      <c r="A221" s="8">
        <v>202</v>
      </c>
      <c r="B221" s="6" t="s">
        <v>369</v>
      </c>
      <c r="C221" s="18" t="s">
        <v>368</v>
      </c>
      <c r="D221" s="6" t="s">
        <v>30</v>
      </c>
      <c r="E221" s="6">
        <v>3220</v>
      </c>
      <c r="F221" s="6"/>
      <c r="G221" s="7">
        <f>Table1[[#This Row],[Вартість за одиницю]]*Table1[[#This Row],[Кількість]]</f>
        <v>0</v>
      </c>
    </row>
    <row r="222" spans="1:7" ht="31.8" x14ac:dyDescent="0.3">
      <c r="A222" s="8">
        <v>203</v>
      </c>
      <c r="B222" s="6" t="s">
        <v>29</v>
      </c>
      <c r="C222" s="18" t="s">
        <v>370</v>
      </c>
      <c r="D222" s="6" t="s">
        <v>39</v>
      </c>
      <c r="E222" s="6">
        <v>0.32200000000000001</v>
      </c>
      <c r="F222" s="6"/>
      <c r="G222" s="7">
        <f>Table1[[#This Row],[Вартість за одиницю]]*Table1[[#This Row],[Кількість]]</f>
        <v>0</v>
      </c>
    </row>
    <row r="223" spans="1:7" ht="21.6" x14ac:dyDescent="0.3">
      <c r="A223" s="8">
        <v>204</v>
      </c>
      <c r="B223" s="6" t="s">
        <v>372</v>
      </c>
      <c r="C223" s="18" t="s">
        <v>371</v>
      </c>
      <c r="D223" s="6" t="s">
        <v>28</v>
      </c>
      <c r="E223" s="6">
        <v>6.44</v>
      </c>
      <c r="F223" s="6"/>
      <c r="G223" s="7">
        <f>Table1[[#This Row],[Вартість за одиницю]]*Table1[[#This Row],[Кількість]]</f>
        <v>0</v>
      </c>
    </row>
    <row r="224" spans="1:7" ht="31.8" x14ac:dyDescent="0.3">
      <c r="A224" s="8">
        <v>205</v>
      </c>
      <c r="B224" s="6" t="s">
        <v>374</v>
      </c>
      <c r="C224" s="18" t="s">
        <v>373</v>
      </c>
      <c r="D224" s="6" t="s">
        <v>30</v>
      </c>
      <c r="E224" s="6">
        <v>257.60000000000002</v>
      </c>
      <c r="F224" s="6"/>
      <c r="G224" s="7">
        <f>Table1[[#This Row],[Вартість за одиницю]]*Table1[[#This Row],[Кількість]]</f>
        <v>0</v>
      </c>
    </row>
    <row r="225" spans="1:7" ht="31.8" x14ac:dyDescent="0.3">
      <c r="A225" s="8">
        <v>206</v>
      </c>
      <c r="B225" s="6" t="s">
        <v>376</v>
      </c>
      <c r="C225" s="18" t="s">
        <v>375</v>
      </c>
      <c r="D225" s="6" t="s">
        <v>39</v>
      </c>
      <c r="E225" s="6">
        <v>0.32200000000000001</v>
      </c>
      <c r="F225" s="6"/>
      <c r="G225" s="7">
        <f>Table1[[#This Row],[Вартість за одиницю]]*Table1[[#This Row],[Кількість]]</f>
        <v>0</v>
      </c>
    </row>
    <row r="226" spans="1:7" ht="21.6" x14ac:dyDescent="0.3">
      <c r="A226" s="8">
        <v>207</v>
      </c>
      <c r="B226" s="6" t="s">
        <v>378</v>
      </c>
      <c r="C226" s="18" t="s">
        <v>377</v>
      </c>
      <c r="D226" s="6" t="s">
        <v>11</v>
      </c>
      <c r="E226" s="6">
        <v>32.844000000000001</v>
      </c>
      <c r="F226" s="6"/>
      <c r="G226" s="7">
        <f>Table1[[#This Row],[Вартість за одиницю]]*Table1[[#This Row],[Кількість]]</f>
        <v>0</v>
      </c>
    </row>
    <row r="227" spans="1:7" x14ac:dyDescent="0.3">
      <c r="A227" s="8">
        <v>208</v>
      </c>
      <c r="B227" s="6" t="s">
        <v>32</v>
      </c>
      <c r="C227" s="18" t="s">
        <v>379</v>
      </c>
      <c r="D227" s="6" t="s">
        <v>43</v>
      </c>
      <c r="E227" s="6">
        <v>0.23</v>
      </c>
      <c r="F227" s="6"/>
      <c r="G227" s="7">
        <f>Table1[[#This Row],[Вартість за одиницю]]*Table1[[#This Row],[Кількість]]</f>
        <v>0</v>
      </c>
    </row>
    <row r="228" spans="1:7" ht="21.6" x14ac:dyDescent="0.3">
      <c r="A228" s="8">
        <v>209</v>
      </c>
      <c r="B228" s="6" t="s">
        <v>33</v>
      </c>
      <c r="C228" s="18" t="s">
        <v>380</v>
      </c>
      <c r="D228" s="6" t="s">
        <v>48</v>
      </c>
      <c r="E228" s="6">
        <v>23.23</v>
      </c>
      <c r="F228" s="6"/>
      <c r="G228" s="7">
        <f>Table1[[#This Row],[Вартість за одиницю]]*Table1[[#This Row],[Кількість]]</f>
        <v>0</v>
      </c>
    </row>
    <row r="229" spans="1:7" x14ac:dyDescent="0.3">
      <c r="A229" s="8"/>
      <c r="B229" s="6"/>
      <c r="C229" s="17" t="s">
        <v>266</v>
      </c>
      <c r="D229" s="6"/>
      <c r="E229" s="6"/>
      <c r="F229" s="6"/>
      <c r="G229" s="7"/>
    </row>
    <row r="230" spans="1:7" ht="31.8" x14ac:dyDescent="0.3">
      <c r="A230" s="8">
        <v>210</v>
      </c>
      <c r="B230" s="6" t="s">
        <v>49</v>
      </c>
      <c r="C230" s="18" t="s">
        <v>237</v>
      </c>
      <c r="D230" s="6" t="s">
        <v>43</v>
      </c>
      <c r="E230" s="6">
        <v>1.5</v>
      </c>
      <c r="F230" s="6"/>
      <c r="G230" s="7">
        <f>Table1[[#This Row],[Вартість за одиницю]]*Table1[[#This Row],[Кількість]]</f>
        <v>0</v>
      </c>
    </row>
    <row r="231" spans="1:7" ht="21.6" x14ac:dyDescent="0.3">
      <c r="A231" s="8">
        <v>211</v>
      </c>
      <c r="B231" s="6" t="s">
        <v>382</v>
      </c>
      <c r="C231" s="18" t="s">
        <v>381</v>
      </c>
      <c r="D231" s="6" t="s">
        <v>48</v>
      </c>
      <c r="E231" s="6">
        <v>151.5</v>
      </c>
      <c r="F231" s="6"/>
      <c r="G231" s="7">
        <f>Table1[[#This Row],[Вартість за одиницю]]*Table1[[#This Row],[Кількість]]</f>
        <v>0</v>
      </c>
    </row>
    <row r="232" spans="1:7" ht="31.8" x14ac:dyDescent="0.3">
      <c r="A232" s="8">
        <v>212</v>
      </c>
      <c r="B232" s="6" t="s">
        <v>241</v>
      </c>
      <c r="C232" s="18" t="s">
        <v>240</v>
      </c>
      <c r="D232" s="6" t="s">
        <v>12</v>
      </c>
      <c r="E232" s="6">
        <v>140</v>
      </c>
      <c r="F232" s="6"/>
      <c r="G232" s="7">
        <f>Table1[[#This Row],[Вартість за одиницю]]*Table1[[#This Row],[Кількість]]</f>
        <v>0</v>
      </c>
    </row>
    <row r="233" spans="1:7" ht="21.6" x14ac:dyDescent="0.3">
      <c r="A233" s="8">
        <v>213</v>
      </c>
      <c r="B233" s="6" t="s">
        <v>50</v>
      </c>
      <c r="C233" s="18" t="s">
        <v>242</v>
      </c>
      <c r="D233" s="6" t="s">
        <v>43</v>
      </c>
      <c r="E233" s="6">
        <v>1.5</v>
      </c>
      <c r="F233" s="6"/>
      <c r="G233" s="7">
        <f>Table1[[#This Row],[Вартість за одиницю]]*Table1[[#This Row],[Кількість]]</f>
        <v>0</v>
      </c>
    </row>
    <row r="234" spans="1:7" ht="21.6" x14ac:dyDescent="0.3">
      <c r="A234" s="8">
        <v>214</v>
      </c>
      <c r="B234" s="6" t="s">
        <v>51</v>
      </c>
      <c r="C234" s="18" t="s">
        <v>243</v>
      </c>
      <c r="D234" s="6" t="s">
        <v>383</v>
      </c>
      <c r="E234" s="6">
        <v>0.153</v>
      </c>
      <c r="F234" s="6"/>
      <c r="G234" s="7">
        <f>Table1[[#This Row],[Вартість за одиницю]]*Table1[[#This Row],[Кількість]]</f>
        <v>0</v>
      </c>
    </row>
    <row r="235" spans="1:7" x14ac:dyDescent="0.3">
      <c r="A235" s="8">
        <v>215</v>
      </c>
      <c r="B235" s="6" t="s">
        <v>245</v>
      </c>
      <c r="C235" s="18" t="s">
        <v>244</v>
      </c>
      <c r="D235" s="6" t="s">
        <v>52</v>
      </c>
      <c r="E235" s="6">
        <v>0.01</v>
      </c>
      <c r="F235" s="6"/>
      <c r="G235" s="7">
        <f>Table1[[#This Row],[Вартість за одиницю]]*Table1[[#This Row],[Кількість]]</f>
        <v>0</v>
      </c>
    </row>
    <row r="236" spans="1:7" ht="21.6" x14ac:dyDescent="0.3">
      <c r="A236" s="8">
        <v>216</v>
      </c>
      <c r="B236" s="6" t="s">
        <v>247</v>
      </c>
      <c r="C236" s="18" t="s">
        <v>246</v>
      </c>
      <c r="D236" s="6" t="s">
        <v>12</v>
      </c>
      <c r="E236" s="6">
        <v>1</v>
      </c>
      <c r="F236" s="6"/>
      <c r="G236" s="7">
        <f>Table1[[#This Row],[Вартість за одиницю]]*Table1[[#This Row],[Кількість]]</f>
        <v>0</v>
      </c>
    </row>
    <row r="237" spans="1:7" ht="21.6" x14ac:dyDescent="0.3">
      <c r="A237" s="8">
        <v>217</v>
      </c>
      <c r="B237" s="6" t="s">
        <v>53</v>
      </c>
      <c r="C237" s="18" t="s">
        <v>248</v>
      </c>
      <c r="D237" s="6" t="s">
        <v>52</v>
      </c>
      <c r="E237" s="6">
        <v>0.02</v>
      </c>
      <c r="F237" s="6"/>
      <c r="G237" s="7">
        <f>Table1[[#This Row],[Вартість за одиницю]]*Table1[[#This Row],[Кількість]]</f>
        <v>0</v>
      </c>
    </row>
    <row r="238" spans="1:7" ht="21.6" x14ac:dyDescent="0.3">
      <c r="A238" s="8">
        <v>218</v>
      </c>
      <c r="B238" s="6" t="s">
        <v>385</v>
      </c>
      <c r="C238" s="18" t="s">
        <v>384</v>
      </c>
      <c r="D238" s="6" t="s">
        <v>12</v>
      </c>
      <c r="E238" s="6">
        <v>1</v>
      </c>
      <c r="F238" s="6"/>
      <c r="G238" s="7">
        <f>Table1[[#This Row],[Вартість за одиницю]]*Table1[[#This Row],[Кількість]]</f>
        <v>0</v>
      </c>
    </row>
    <row r="239" spans="1:7" ht="21.6" x14ac:dyDescent="0.3">
      <c r="A239" s="8">
        <v>219</v>
      </c>
      <c r="B239" s="6" t="s">
        <v>250</v>
      </c>
      <c r="C239" s="18" t="s">
        <v>249</v>
      </c>
      <c r="D239" s="6" t="s">
        <v>12</v>
      </c>
      <c r="E239" s="6">
        <v>1</v>
      </c>
      <c r="F239" s="6"/>
      <c r="G239" s="7">
        <f>Table1[[#This Row],[Вартість за одиницю]]*Table1[[#This Row],[Кількість]]</f>
        <v>0</v>
      </c>
    </row>
    <row r="240" spans="1:7" x14ac:dyDescent="0.3">
      <c r="A240" s="8">
        <v>220</v>
      </c>
      <c r="B240" s="6" t="s">
        <v>54</v>
      </c>
      <c r="C240" s="18" t="s">
        <v>251</v>
      </c>
      <c r="D240" s="6" t="s">
        <v>52</v>
      </c>
      <c r="E240" s="6">
        <v>0.05</v>
      </c>
      <c r="F240" s="6"/>
      <c r="G240" s="7">
        <f>Table1[[#This Row],[Вартість за одиницю]]*Table1[[#This Row],[Кількість]]</f>
        <v>0</v>
      </c>
    </row>
    <row r="241" spans="1:7" ht="21.6" x14ac:dyDescent="0.3">
      <c r="A241" s="8">
        <v>221</v>
      </c>
      <c r="B241" s="6" t="s">
        <v>254</v>
      </c>
      <c r="C241" s="18" t="s">
        <v>386</v>
      </c>
      <c r="D241" s="6" t="s">
        <v>12</v>
      </c>
      <c r="E241" s="6">
        <v>5</v>
      </c>
      <c r="F241" s="6"/>
      <c r="G241" s="7">
        <f>Table1[[#This Row],[Вартість за одиницю]]*Table1[[#This Row],[Кількість]]</f>
        <v>0</v>
      </c>
    </row>
    <row r="242" spans="1:7" ht="31.8" x14ac:dyDescent="0.3">
      <c r="A242" s="8">
        <v>222</v>
      </c>
      <c r="B242" s="6" t="s">
        <v>256</v>
      </c>
      <c r="C242" s="18" t="s">
        <v>255</v>
      </c>
      <c r="D242" s="6" t="s">
        <v>12</v>
      </c>
      <c r="E242" s="6">
        <v>5</v>
      </c>
      <c r="F242" s="6"/>
      <c r="G242" s="7">
        <f>Table1[[#This Row],[Вартість за одиницю]]*Table1[[#This Row],[Кількість]]</f>
        <v>0</v>
      </c>
    </row>
    <row r="243" spans="1:7" ht="21.6" x14ac:dyDescent="0.3">
      <c r="A243" s="8">
        <v>223</v>
      </c>
      <c r="B243" s="6" t="s">
        <v>55</v>
      </c>
      <c r="C243" s="18" t="s">
        <v>257</v>
      </c>
      <c r="D243" s="6" t="s">
        <v>52</v>
      </c>
      <c r="E243" s="6">
        <v>0.03</v>
      </c>
      <c r="F243" s="6"/>
      <c r="G243" s="7">
        <f>Table1[[#This Row],[Вартість за одиницю]]*Table1[[#This Row],[Кількість]]</f>
        <v>0</v>
      </c>
    </row>
    <row r="244" spans="1:7" ht="31.8" x14ac:dyDescent="0.3">
      <c r="A244" s="8">
        <v>224</v>
      </c>
      <c r="B244" s="6" t="s">
        <v>259</v>
      </c>
      <c r="C244" s="18" t="s">
        <v>258</v>
      </c>
      <c r="D244" s="6" t="s">
        <v>12</v>
      </c>
      <c r="E244" s="6">
        <v>3</v>
      </c>
      <c r="F244" s="6"/>
      <c r="G244" s="7">
        <f>Table1[[#This Row],[Вартість за одиницю]]*Table1[[#This Row],[Кількість]]</f>
        <v>0</v>
      </c>
    </row>
    <row r="245" spans="1:7" ht="31.8" x14ac:dyDescent="0.3">
      <c r="A245" s="8">
        <v>225</v>
      </c>
      <c r="B245" s="6" t="s">
        <v>256</v>
      </c>
      <c r="C245" s="18" t="s">
        <v>255</v>
      </c>
      <c r="D245" s="6" t="s">
        <v>12</v>
      </c>
      <c r="E245" s="6">
        <v>3</v>
      </c>
      <c r="F245" s="6"/>
      <c r="G245" s="7">
        <f>Table1[[#This Row],[Вартість за одиницю]]*Table1[[#This Row],[Кількість]]</f>
        <v>0</v>
      </c>
    </row>
    <row r="246" spans="1:7" ht="31.8" x14ac:dyDescent="0.3">
      <c r="A246" s="8">
        <v>226</v>
      </c>
      <c r="B246" s="6" t="s">
        <v>56</v>
      </c>
      <c r="C246" s="18" t="s">
        <v>387</v>
      </c>
      <c r="D246" s="6" t="s">
        <v>52</v>
      </c>
      <c r="E246" s="6">
        <v>0.03</v>
      </c>
      <c r="F246" s="6"/>
      <c r="G246" s="7">
        <f>Table1[[#This Row],[Вартість за одиницю]]*Table1[[#This Row],[Кількість]]</f>
        <v>0</v>
      </c>
    </row>
    <row r="247" spans="1:7" ht="21.6" x14ac:dyDescent="0.3">
      <c r="A247" s="8">
        <v>227</v>
      </c>
      <c r="B247" s="6" t="s">
        <v>389</v>
      </c>
      <c r="C247" s="18" t="s">
        <v>388</v>
      </c>
      <c r="D247" s="6" t="s">
        <v>12</v>
      </c>
      <c r="E247" s="6">
        <v>3</v>
      </c>
      <c r="F247" s="6"/>
      <c r="G247" s="7">
        <f>Table1[[#This Row],[Вартість за одиницю]]*Table1[[#This Row],[Кількість]]</f>
        <v>0</v>
      </c>
    </row>
    <row r="248" spans="1:7" x14ac:dyDescent="0.3">
      <c r="A248" s="8"/>
      <c r="B248" s="6"/>
      <c r="C248" s="17" t="s">
        <v>390</v>
      </c>
      <c r="D248" s="6"/>
      <c r="E248" s="6"/>
      <c r="F248" s="6"/>
      <c r="G248" s="7"/>
    </row>
    <row r="249" spans="1:7" x14ac:dyDescent="0.3">
      <c r="A249" s="8">
        <v>228</v>
      </c>
      <c r="B249" s="6" t="s">
        <v>393</v>
      </c>
      <c r="C249" s="18" t="s">
        <v>391</v>
      </c>
      <c r="D249" s="6" t="s">
        <v>392</v>
      </c>
      <c r="E249" s="6">
        <v>1</v>
      </c>
      <c r="F249" s="6"/>
      <c r="G249" s="7">
        <f>Table1[[#This Row],[Вартість за одиницю]]*Table1[[#This Row],[Кількість]]</f>
        <v>0</v>
      </c>
    </row>
    <row r="250" spans="1:7" x14ac:dyDescent="0.3">
      <c r="A250" s="8">
        <v>229</v>
      </c>
      <c r="B250" s="6" t="s">
        <v>395</v>
      </c>
      <c r="C250" s="18" t="s">
        <v>394</v>
      </c>
      <c r="D250" s="6" t="s">
        <v>392</v>
      </c>
      <c r="E250" s="6">
        <v>1</v>
      </c>
      <c r="F250" s="6"/>
      <c r="G250" s="7">
        <f>Table1[[#This Row],[Вартість за одиницю]]*Table1[[#This Row],[Кількість]]</f>
        <v>0</v>
      </c>
    </row>
    <row r="251" spans="1:7" ht="21.6" x14ac:dyDescent="0.3">
      <c r="A251" s="8">
        <v>230</v>
      </c>
      <c r="B251" s="6" t="s">
        <v>397</v>
      </c>
      <c r="C251" s="18" t="s">
        <v>396</v>
      </c>
      <c r="D251" s="6" t="s">
        <v>12</v>
      </c>
      <c r="E251" s="6">
        <v>1</v>
      </c>
      <c r="F251" s="6"/>
      <c r="G251" s="7">
        <f>Table1[[#This Row],[Вартість за одиницю]]*Table1[[#This Row],[Кількість]]</f>
        <v>0</v>
      </c>
    </row>
    <row r="252" spans="1:7" ht="21.6" x14ac:dyDescent="0.3">
      <c r="A252" s="8">
        <v>231</v>
      </c>
      <c r="B252" s="6" t="s">
        <v>400</v>
      </c>
      <c r="C252" s="18" t="s">
        <v>398</v>
      </c>
      <c r="D252" s="6" t="s">
        <v>399</v>
      </c>
      <c r="E252" s="6">
        <v>3.2000000000000001E-2</v>
      </c>
      <c r="F252" s="6"/>
      <c r="G252" s="7">
        <f>Table1[[#This Row],[Вартість за одиницю]]*Table1[[#This Row],[Кількість]]</f>
        <v>0</v>
      </c>
    </row>
    <row r="253" spans="1:7" ht="21.6" x14ac:dyDescent="0.3">
      <c r="A253" s="8">
        <v>232</v>
      </c>
      <c r="B253" s="6" t="s">
        <v>402</v>
      </c>
      <c r="C253" s="18" t="s">
        <v>401</v>
      </c>
      <c r="D253" s="6" t="s">
        <v>12</v>
      </c>
      <c r="E253" s="6">
        <v>1</v>
      </c>
      <c r="F253" s="6"/>
      <c r="G253" s="7">
        <f>Table1[[#This Row],[Вартість за одиницю]]*Table1[[#This Row],[Кількість]]</f>
        <v>0</v>
      </c>
    </row>
    <row r="254" spans="1:7" x14ac:dyDescent="0.3">
      <c r="A254" s="8">
        <v>233</v>
      </c>
      <c r="B254" s="6" t="s">
        <v>404</v>
      </c>
      <c r="C254" s="18" t="s">
        <v>403</v>
      </c>
      <c r="D254" s="6" t="s">
        <v>43</v>
      </c>
      <c r="E254" s="6">
        <v>0.2</v>
      </c>
      <c r="F254" s="6"/>
      <c r="G254" s="7">
        <f>Table1[[#This Row],[Вартість за одиницю]]*Table1[[#This Row],[Кількість]]</f>
        <v>0</v>
      </c>
    </row>
    <row r="255" spans="1:7" ht="21.6" x14ac:dyDescent="0.3">
      <c r="A255" s="8">
        <v>234</v>
      </c>
      <c r="B255" s="6" t="s">
        <v>406</v>
      </c>
      <c r="C255" s="18" t="s">
        <v>405</v>
      </c>
      <c r="D255" s="6" t="s">
        <v>48</v>
      </c>
      <c r="E255" s="6">
        <v>10</v>
      </c>
      <c r="F255" s="6"/>
      <c r="G255" s="7">
        <f>Table1[[#This Row],[Вартість за одиницю]]*Table1[[#This Row],[Кількість]]</f>
        <v>0</v>
      </c>
    </row>
    <row r="256" spans="1:7" ht="21.6" x14ac:dyDescent="0.3">
      <c r="A256" s="8">
        <v>235</v>
      </c>
      <c r="B256" s="6" t="s">
        <v>408</v>
      </c>
      <c r="C256" s="18" t="s">
        <v>407</v>
      </c>
      <c r="D256" s="6" t="s">
        <v>48</v>
      </c>
      <c r="E256" s="6">
        <v>10</v>
      </c>
      <c r="F256" s="6"/>
      <c r="G256" s="7">
        <f>Table1[[#This Row],[Вартість за одиницю]]*Table1[[#This Row],[Кількість]]</f>
        <v>0</v>
      </c>
    </row>
    <row r="257" spans="1:7" ht="21.6" x14ac:dyDescent="0.3">
      <c r="A257" s="8">
        <v>236</v>
      </c>
      <c r="B257" s="6" t="s">
        <v>410</v>
      </c>
      <c r="C257" s="18" t="s">
        <v>409</v>
      </c>
      <c r="D257" s="6" t="s">
        <v>43</v>
      </c>
      <c r="E257" s="6">
        <v>0.2</v>
      </c>
      <c r="F257" s="6"/>
      <c r="G257" s="7">
        <f>Table1[[#This Row],[Вартість за одиницю]]*Table1[[#This Row],[Кількість]]</f>
        <v>0</v>
      </c>
    </row>
    <row r="258" spans="1:7" ht="21.6" x14ac:dyDescent="0.3">
      <c r="A258" s="8">
        <v>237</v>
      </c>
      <c r="B258" s="6" t="s">
        <v>412</v>
      </c>
      <c r="C258" s="18" t="s">
        <v>411</v>
      </c>
      <c r="D258" s="6" t="s">
        <v>48</v>
      </c>
      <c r="E258" s="6">
        <v>10</v>
      </c>
      <c r="F258" s="6"/>
      <c r="G258" s="7">
        <f>Table1[[#This Row],[Вартість за одиницю]]*Table1[[#This Row],[Кількість]]</f>
        <v>0</v>
      </c>
    </row>
    <row r="259" spans="1:7" ht="21.6" x14ac:dyDescent="0.3">
      <c r="A259" s="8">
        <v>238</v>
      </c>
      <c r="B259" s="6" t="s">
        <v>414</v>
      </c>
      <c r="C259" s="18" t="s">
        <v>413</v>
      </c>
      <c r="D259" s="6" t="s">
        <v>48</v>
      </c>
      <c r="E259" s="6">
        <v>10</v>
      </c>
      <c r="F259" s="6"/>
      <c r="G259" s="7">
        <f>Table1[[#This Row],[Вартість за одиницю]]*Table1[[#This Row],[Кількість]]</f>
        <v>0</v>
      </c>
    </row>
    <row r="260" spans="1:7" ht="31.8" x14ac:dyDescent="0.3">
      <c r="A260" s="8">
        <v>239</v>
      </c>
      <c r="B260" s="6" t="s">
        <v>416</v>
      </c>
      <c r="C260" s="18" t="s">
        <v>415</v>
      </c>
      <c r="D260" s="6" t="s">
        <v>43</v>
      </c>
      <c r="E260" s="6">
        <v>0.08</v>
      </c>
      <c r="F260" s="6"/>
      <c r="G260" s="7">
        <f>Table1[[#This Row],[Вартість за одиницю]]*Table1[[#This Row],[Кількість]]</f>
        <v>0</v>
      </c>
    </row>
    <row r="261" spans="1:7" ht="21.6" x14ac:dyDescent="0.3">
      <c r="A261" s="8">
        <v>240</v>
      </c>
      <c r="B261" s="6" t="s">
        <v>418</v>
      </c>
      <c r="C261" s="18" t="s">
        <v>417</v>
      </c>
      <c r="D261" s="6" t="s">
        <v>48</v>
      </c>
      <c r="E261" s="6">
        <v>8</v>
      </c>
      <c r="F261" s="6"/>
      <c r="G261" s="7">
        <f>Table1[[#This Row],[Вартість за одиницю]]*Table1[[#This Row],[Кількість]]</f>
        <v>0</v>
      </c>
    </row>
    <row r="262" spans="1:7" x14ac:dyDescent="0.3">
      <c r="A262" s="8"/>
      <c r="B262" s="6"/>
      <c r="C262" s="18" t="s">
        <v>424</v>
      </c>
      <c r="D262" s="6"/>
      <c r="E262" s="6"/>
      <c r="F262" s="6"/>
      <c r="G262" s="7"/>
    </row>
    <row r="263" spans="1:7" x14ac:dyDescent="0.3">
      <c r="A263" s="8">
        <v>241</v>
      </c>
      <c r="B263" s="6" t="s">
        <v>423</v>
      </c>
      <c r="C263" s="18" t="s">
        <v>421</v>
      </c>
      <c r="D263" s="6" t="s">
        <v>422</v>
      </c>
      <c r="E263" s="6">
        <v>3.4</v>
      </c>
      <c r="F263" s="6"/>
      <c r="G263" s="7">
        <f>Table1[[#This Row],[Вартість за одиницю]]*Table1[[#This Row],[Кількість]]</f>
        <v>0</v>
      </c>
    </row>
    <row r="264" spans="1:7" ht="21.6" x14ac:dyDescent="0.3">
      <c r="A264" s="8">
        <v>242</v>
      </c>
      <c r="B264" s="6" t="s">
        <v>420</v>
      </c>
      <c r="C264" s="18" t="s">
        <v>419</v>
      </c>
      <c r="D264" s="6" t="s">
        <v>12</v>
      </c>
      <c r="E264" s="6">
        <v>120</v>
      </c>
      <c r="F264" s="6"/>
      <c r="G264" s="7">
        <f>Table1[[#This Row],[Вартість за одиницю]]*Table1[[#This Row],[Кількість]]</f>
        <v>0</v>
      </c>
    </row>
    <row r="265" spans="1:7" ht="21.6" x14ac:dyDescent="0.3">
      <c r="A265" s="8">
        <v>243</v>
      </c>
      <c r="B265" s="6" t="s">
        <v>427</v>
      </c>
      <c r="C265" s="18" t="s">
        <v>425</v>
      </c>
      <c r="D265" s="6" t="s">
        <v>426</v>
      </c>
      <c r="E265" s="6">
        <v>3.4</v>
      </c>
      <c r="F265" s="6"/>
      <c r="G265" s="7">
        <f>Table1[[#This Row],[Вартість за одиницю]]*Table1[[#This Row],[Кількість]]</f>
        <v>0</v>
      </c>
    </row>
    <row r="266" spans="1:7" x14ac:dyDescent="0.3">
      <c r="A266" s="13"/>
      <c r="B266" s="14"/>
      <c r="C266" s="22"/>
      <c r="D266" s="14"/>
      <c r="E266" s="14"/>
      <c r="F266" s="14"/>
      <c r="G266" s="21"/>
    </row>
    <row r="267" spans="1:7" x14ac:dyDescent="0.3">
      <c r="A267" s="11"/>
      <c r="B267" s="9"/>
      <c r="C267" s="10" t="s">
        <v>16</v>
      </c>
      <c r="D267" s="9"/>
      <c r="E267" s="9"/>
      <c r="F267" s="9"/>
      <c r="G267" s="15">
        <f>Table1[[#This Row],[Вартість за одиницю]]*Table1[[#This Row],[Кількість]]</f>
        <v>0</v>
      </c>
    </row>
    <row r="268" spans="1:7" ht="21.6" x14ac:dyDescent="0.3">
      <c r="A268" s="8">
        <v>1</v>
      </c>
      <c r="B268" s="6"/>
      <c r="C268" s="6" t="s">
        <v>58</v>
      </c>
      <c r="D268" s="6" t="s">
        <v>18</v>
      </c>
      <c r="E268" s="6"/>
      <c r="F268" s="6"/>
      <c r="G268" s="12">
        <f>Table1[[#This Row],[Вартість за одиницю]]*Table1[[#This Row],[Кількість]]</f>
        <v>0</v>
      </c>
    </row>
    <row r="269" spans="1:7" x14ac:dyDescent="0.3">
      <c r="A269" s="8"/>
      <c r="B269" s="6"/>
      <c r="C269" s="6"/>
      <c r="D269" s="6"/>
      <c r="E269" s="6"/>
      <c r="F269" s="16" t="s">
        <v>17</v>
      </c>
      <c r="G269" s="7">
        <f>SUBTOTAL(109,Table1[Всього])</f>
        <v>0</v>
      </c>
    </row>
    <row r="270" spans="1:7" ht="33" customHeight="1" x14ac:dyDescent="0.3">
      <c r="A270" s="25" t="s">
        <v>20</v>
      </c>
      <c r="B270" s="25"/>
      <c r="C270" s="25"/>
      <c r="D270" s="25"/>
      <c r="E270" s="25"/>
      <c r="F270" s="25"/>
      <c r="G270" s="25"/>
    </row>
    <row r="271" spans="1:7" ht="33" customHeight="1" x14ac:dyDescent="0.3">
      <c r="A271" s="24" t="s">
        <v>19</v>
      </c>
      <c r="B271" s="24"/>
      <c r="C271" s="24"/>
      <c r="D271" s="24"/>
      <c r="E271" s="24"/>
      <c r="F271" s="24"/>
      <c r="G271" s="24"/>
    </row>
  </sheetData>
  <mergeCells count="9">
    <mergeCell ref="A6:G6"/>
    <mergeCell ref="A7:G7"/>
    <mergeCell ref="A271:G271"/>
    <mergeCell ref="A270:G270"/>
    <mergeCell ref="A1:G1"/>
    <mergeCell ref="A2:G2"/>
    <mergeCell ref="A4:G4"/>
    <mergeCell ref="A3:G3"/>
    <mergeCell ref="A5:G5"/>
  </mergeCells>
  <pageMargins left="0.25" right="0.25" top="0.75" bottom="0.75" header="0.3" footer="0.3"/>
  <pageSetup paperSize="9" scale="96" orientation="portrait" r:id="rId1"/>
  <rowBreaks count="2" manualBreakCount="2">
    <brk id="30" max="6" man="1"/>
    <brk id="63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Oleksandr Hrabar</dc:creator>
  <cp:lastModifiedBy>Юля</cp:lastModifiedBy>
  <cp:lastPrinted>2023-12-14T14:27:50Z</cp:lastPrinted>
  <dcterms:created xsi:type="dcterms:W3CDTF">2023-12-14T14:19:56Z</dcterms:created>
  <dcterms:modified xsi:type="dcterms:W3CDTF">2024-05-15T11:26:40Z</dcterms:modified>
</cp:coreProperties>
</file>