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Юля\Documents\UNDP зелені кімнати\Тендер мебель и оборудование\"/>
    </mc:Choice>
  </mc:AlternateContent>
  <xr:revisionPtr revIDLastSave="0" documentId="13_ncr:1_{96E39946-437E-4A7F-AD26-69309BEA6501}" xr6:coauthVersionLast="47" xr6:coauthVersionMax="47" xr10:uidLastSave="{00000000-0000-0000-0000-000000000000}"/>
  <bookViews>
    <workbookView xWindow="-108" yWindow="-108" windowWidth="23256" windowHeight="12456" xr2:uid="{F72B772C-7B4D-4CB5-B299-CE9E401AF6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10" i="1"/>
  <c r="G11" i="1"/>
  <c r="G12" i="1"/>
  <c r="G13" i="1"/>
  <c r="G14" i="1"/>
  <c r="G15" i="1"/>
  <c r="G16" i="1"/>
  <c r="G17" i="1"/>
  <c r="G9" i="1"/>
  <c r="G30" i="1" l="1"/>
</calcChain>
</file>

<file path=xl/sharedStrings.xml><?xml version="1.0" encoding="utf-8"?>
<sst xmlns="http://schemas.openxmlformats.org/spreadsheetml/2006/main" count="58" uniqueCount="39">
  <si>
    <t>Інструкція щодо заповнення таблиці:</t>
  </si>
  <si>
    <t>Одиниця виміру і кількість матеріалів. вказані в стовпчиках 3 і 4 не можуть бути змінені учасниками при підготовці пропозиції.</t>
  </si>
  <si>
    <t>№ з.п.</t>
  </si>
  <si>
    <t>Кількість</t>
  </si>
  <si>
    <t>Вартість за одиницю</t>
  </si>
  <si>
    <t>Всього</t>
  </si>
  <si>
    <t>Одиниця виміру</t>
  </si>
  <si>
    <t>шт</t>
  </si>
  <si>
    <t>Разом:</t>
  </si>
  <si>
    <t>Примітка:
1. У разі розбіжності між ціною за одиницю та підсумковою ціною, ціна за одиницю буде переважати.
2. Специфікація повинна бути заповнена на комп'ютері і роздрук1овано на принтері. Специфікації, заповнені від руки розглядатися не будуть.</t>
  </si>
  <si>
    <t>Сума прописом/валюта: (Заповнити!!!)_______________________________________________________________</t>
  </si>
  <si>
    <t>м</t>
  </si>
  <si>
    <t>Найменування товару</t>
  </si>
  <si>
    <t xml:space="preserve">У переліку вказані види товарів з відповідними характеристиками. Учасник повинен вказати вартість товарів згідно з переліком нижче. </t>
  </si>
  <si>
    <t xml:space="preserve"> </t>
  </si>
  <si>
    <t>Назва проекту: «Створення Зелених кімнат та класу безпеки в Дніпропетровській області», грантова угода 2024/05/011/CS, що реалізується за підтримки ПРООН, оголошує відкритий тендер на закупівлю оргтехніки для обладнання зелених кімнат та класу безпеки в Дніпропетровський області.</t>
  </si>
  <si>
    <t>Монітор 
Діагональ дисплея, не менше - 23.8"
Максимальна роздільна здатність дисплея - 1920x1080 (FullHD)
Яскравість дисплея - не менше 250 кд/м²
Інтерфейси - VGA, HDMI
Підсвітка матриці - LED (WLED)
Покриття - Матове
Частота оновлення -75 Гц, 
Кількість- 3шт</t>
  </si>
  <si>
    <t>Зовнішний жорсткий диск 6Тб 
Об'єм накопичувача не менше 6Тб,
 Кількість- 3шт</t>
  </si>
  <si>
    <t>Адаптер
Тип адаптеру: зовнішній
Стандарт связи: Bluetooth. 
Кількість- 3шт</t>
  </si>
  <si>
    <t>Акустична система
Потужність, не менше 6 Вт
Підключення -Дротове. 
Матеріал -Пластик
Кількість- 3шт</t>
  </si>
  <si>
    <t>Миша
Під'єднання -Бездротове, 
Розміри  не менше, мм (Ш х В х Г) 56 x 38 x 95, 
Кількість- 3шт</t>
  </si>
  <si>
    <t>Зовнішній жорсткий диск 2 ТБ
Місткість накопичувача не менше -2 ТБ
Тип жорсткого диска - Зовнішній, 
Кількість- 3шт</t>
  </si>
  <si>
    <t>Системний блок 
Процесор Intel Core i5-11400F s-1200 2.6GHz/12MB Tray (CM8070804497016),
 Материнська плата GigaByte H410M H V2 s-1200 H470,
 Модуль пам'яті Kingston Fury DDR4 16GB 2x8GB 3200MHz Beast Black,
 Відеокарта Afox PCI-E GeForce GT730 4GB DDR3, 
SSD-накопичувачь 2.5" SATA 512GB Transcend,
Кулер для процесора DeepCool AK400., 
Кількість- 3шт</t>
  </si>
  <si>
    <t>Мережевий фільтр
Кабель не менше  2м,
Кількість розеток - 8
Електричний захист - Від короткого замикання, Від перевантажень
Особливості конструкції - USB-порт, Загальний вимикач, ІЗ заземленням
Максимальний струм, А - 16
Кількість- 3шт</t>
  </si>
  <si>
    <t>Кабель 1
Количество жил-8
Матеріал жили - мідь, 
Не менше Перетин жили -0.51 мм
Тип кабелю -кручена пара UTP
Тип монтажу -зовнішній, 
Кількість- 2000м.</t>
  </si>
  <si>
    <t>Подовжувач
Кількість розеток: 5 шт.
Номінальна напруга:240 В. 
Довжина проводу, не менше 10 м
Кількість- 3шт</t>
  </si>
  <si>
    <t>Роз'єм
Тип RJ-45 Cat.5е 8P8C PLUG3UP6/10
Кількість- 60шт</t>
  </si>
  <si>
    <t>Кабель 2
Тип HDMI, 
довжина проводу не менше 1.5m, 
Кількість- 3шт</t>
  </si>
  <si>
    <t>Гарнитура 
Навушники -Накладні, Повнорозмірні
Тип підключення - Бездротові, 
Тип випромінювача - Динамічний
Максимальна потужність, мВт - 10
Чутливість, дБ - 102
Частотний діапазон, Гц - 20 - 20000
Опір, Ом - 32
Матеріал  - Шкірзамінник
Мікрофон - З мікрофоном
Конструкція мікрофона - Вбудований в корпус навушників
Регулятор гучності/кнопки керування - Кнопки керування
Час роботи від акумулятора, год - 15
Кількість- 3шт</t>
  </si>
  <si>
    <t>Веб-камера 
Кількість пікселів, не менше 2.0 МП
Кріплення -універсальне.
Кількість- 3шт</t>
  </si>
  <si>
    <t>Bluetooth-гарнітура 
Опір не менше -16 Ом
Чутливість мікрофона -всенапрвленный. 
Частотний діапазон 100 - 20000 Гц
Клас гарнітури -Моногарнітури
Радіус дії до 10 метрів
Кількість- 3шт</t>
  </si>
  <si>
    <t>PoE комутатор 
Тип - некерований
Форм-фактор - настільний. 
Кількість портів - 10
Кількість 3 шт</t>
  </si>
  <si>
    <t>Багатофункціональний пристрій 1
Тип МФУ - лазерний
Технологія друку -лазерна. 
Тип друку -монохромний
Максимальний формат друку -A4
Максимальна роздільна здатність, dpi - не менше 1200 х 1200
Кількість- 3шт</t>
  </si>
  <si>
    <t>Багатофункціональний пристрій 2
Максимальний формат друку - A3
Максимальна роздільна здатність, dpi - 4800 х 1200
Швидкість монохромного друку - не менше 17 ст/хв
Швидкість кольорового друку - не менше 9 стор/хв
Тип сканера - планшетний, протяжний
Оптична роздільна здатність сканера - не менше 1200 х 2400
Кількість лотків для подачі - не менше 2
Щільність паперу - 64 - 256 г/м²
Підтримувані розміри паперу (основний лоток) - 13 x 18 см ,  A4 ,  A3 ,  10 x 15 см ,  20 x 25 см ,  10 x 18 см ,  13 x 20 см
Кількість - 1 шт</t>
  </si>
  <si>
    <t xml:space="preserve">Ноутбук
Діагональ дисплея, не менше -15.6"
Роздільна здатність -1920х1080 (FullHD) Кількість- 3шт
Частота оновлення екрану 60Hz
Процесор -Покоління процесора Intel 11-th generation
Процесор-Intel Core i5-1155G7 (2.5 - 4.5 ГГц)
Кількість ядер процесора, не менше-4
Об'єм оперативної пам'яті не менше - 16 ГБ
Об'єм SSD - 512 ГБ
Інтерфейси та підключення - 2 х USB 3.2 ,  USB 3.2 Type-C ,  HDMI ,  Комбінований аудіороз'єм
Програмне забезпечення - Операційна система Windows 11
Кількість- 3шт
</t>
  </si>
  <si>
    <t>Презентер 
Колір -Black
Розміри -37.8 x 115.5 x 27.4 мм
кількість - 1 шт</t>
  </si>
  <si>
    <t>Лот №2 Оргтехніка для обладнання зелених кімнат та класу безпеки в Дніпропетровський області.</t>
  </si>
  <si>
    <t>Детальна характеристика запропонованого товару, відповідає/ чи не відповідає, ТАК/НІ</t>
  </si>
  <si>
    <t>Клавіатура 
Підключення клавіатури - Дротове
Розміри не менше  459 x 20.4 x 182.6 мм, 
Призначення -Для настільного ПК
Кількість- 3шт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</si>
</sst>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E8208A-B217-4AD8-9F83-4BD121B87AC3}" name="Table1" displayName="Table1" ref="A8:G30" totalsRowCount="1" headerRowDxfId="18" dataDxfId="16" headerRowBorderDxfId="17" tableBorderDxfId="15" totalsRowBorderDxfId="14">
  <tableColumns count="7">
    <tableColumn id="1" xr3:uid="{4C566ABF-574D-47FD-A3E6-AC1BBA572459}" name="№ з.п." dataDxfId="13" totalsRowDxfId="6"/>
    <tableColumn id="3" xr3:uid="{F7AB2C3A-4AF6-4A72-A969-8AC1799FBA8B}" name="Найменування товару" dataDxfId="12" totalsRowDxfId="5"/>
    <tableColumn id="4" xr3:uid="{2A212E4D-CC4A-4F33-B414-726A53AA5244}" name="Одиниця виміру" dataDxfId="11" totalsRowDxfId="4"/>
    <tableColumn id="5" xr3:uid="{0B4EB7FC-FF34-426B-A9E8-7CD0762204A4}" name="Кількість" dataDxfId="10" totalsRowDxfId="3"/>
    <tableColumn id="2" xr3:uid="{879D74FC-062D-4105-8271-19ABC14C22FE}" name="Детальна характеристика запропонованого товару, відповідає/ чи не відповідає, ТАК/НІ" dataDxfId="7" totalsRowDxfId="2"/>
    <tableColumn id="6" xr3:uid="{3C10974D-7476-4209-9D4D-5666413EEB80}" name="Вартість за одиницю" totalsRowLabel="Разом:" dataDxfId="9" totalsRowDxfId="1"/>
    <tableColumn id="7" xr3:uid="{37176F57-D01C-461A-AC28-A75E4EAD798A}" name="Всього" totalsRowFunction="custom" dataDxfId="8" totalsRowDxfId="0">
      <calculatedColumnFormula>Table1[[#This Row],[Кількість]]*Table1[[#This Row],[Вартість за одиницю]]</calculatedColumnFormula>
      <totalsRowFormula>SUM(G9:G29)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90824-B4CF-4BED-BF74-46F6C571BCF5}">
  <dimension ref="A1:H32"/>
  <sheetViews>
    <sheetView tabSelected="1" view="pageBreakPreview" zoomScaleNormal="100" zoomScaleSheetLayoutView="100" workbookViewId="0">
      <selection activeCell="E8" sqref="E8"/>
    </sheetView>
  </sheetViews>
  <sheetFormatPr defaultRowHeight="14.4" x14ac:dyDescent="0.3"/>
  <cols>
    <col min="1" max="1" width="3.77734375" customWidth="1"/>
    <col min="2" max="2" width="40" customWidth="1"/>
    <col min="3" max="3" width="6.6640625" customWidth="1"/>
    <col min="4" max="4" width="6.109375" customWidth="1"/>
    <col min="5" max="5" width="20" customWidth="1"/>
    <col min="6" max="6" width="10" customWidth="1"/>
    <col min="7" max="8" width="10.77734375" customWidth="1"/>
  </cols>
  <sheetData>
    <row r="1" spans="1:8" ht="55.8" customHeight="1" x14ac:dyDescent="0.3">
      <c r="A1" s="14" t="s">
        <v>15</v>
      </c>
      <c r="B1" s="14"/>
      <c r="C1" s="14"/>
      <c r="D1" s="14"/>
      <c r="E1" s="14"/>
      <c r="F1" s="14"/>
      <c r="G1" s="14"/>
      <c r="H1" s="14"/>
    </row>
    <row r="2" spans="1:8" ht="58.2" customHeight="1" x14ac:dyDescent="0.3">
      <c r="A2" s="15" t="s">
        <v>36</v>
      </c>
      <c r="B2" s="16"/>
      <c r="C2" s="16"/>
      <c r="D2" s="16"/>
      <c r="E2" s="16"/>
      <c r="F2" s="16"/>
      <c r="G2" s="16"/>
      <c r="H2" s="16"/>
    </row>
    <row r="3" spans="1:8" s="1" customFormat="1" ht="15" customHeight="1" x14ac:dyDescent="0.3">
      <c r="A3" s="11" t="s">
        <v>0</v>
      </c>
      <c r="B3" s="11"/>
      <c r="C3" s="11"/>
      <c r="D3" s="11"/>
      <c r="E3" s="11"/>
      <c r="F3" s="11"/>
      <c r="G3" s="11"/>
      <c r="H3" s="11"/>
    </row>
    <row r="4" spans="1:8" s="1" customFormat="1" ht="30" customHeight="1" x14ac:dyDescent="0.3">
      <c r="A4" s="11" t="s">
        <v>13</v>
      </c>
      <c r="B4" s="11"/>
      <c r="C4" s="11"/>
      <c r="D4" s="11"/>
      <c r="E4" s="11"/>
      <c r="F4" s="11"/>
      <c r="G4" s="11"/>
      <c r="H4" s="11"/>
    </row>
    <row r="5" spans="1:8" ht="15" customHeight="1" x14ac:dyDescent="0.3">
      <c r="A5" s="11" t="s">
        <v>1</v>
      </c>
      <c r="B5" s="11"/>
      <c r="C5" s="11"/>
      <c r="D5" s="11"/>
      <c r="E5" s="11"/>
      <c r="F5" s="11"/>
      <c r="G5" s="11"/>
      <c r="H5" s="11"/>
    </row>
    <row r="6" spans="1:8" ht="30" customHeight="1" x14ac:dyDescent="0.3">
      <c r="A6" s="11" t="s">
        <v>14</v>
      </c>
      <c r="B6" s="11"/>
      <c r="C6" s="11"/>
      <c r="D6" s="11"/>
      <c r="E6" s="11"/>
      <c r="F6" s="11"/>
      <c r="G6" s="11"/>
      <c r="H6" s="11"/>
    </row>
    <row r="7" spans="1:8" ht="56.4" customHeight="1" x14ac:dyDescent="0.3">
      <c r="A7" s="11"/>
      <c r="B7" s="11"/>
      <c r="C7" s="11"/>
      <c r="D7" s="11"/>
      <c r="E7" s="11"/>
      <c r="F7" s="11"/>
      <c r="G7" s="11"/>
      <c r="H7" s="11"/>
    </row>
    <row r="8" spans="1:8" ht="48.6" customHeight="1" x14ac:dyDescent="0.3">
      <c r="A8" s="2" t="s">
        <v>2</v>
      </c>
      <c r="B8" s="3" t="s">
        <v>12</v>
      </c>
      <c r="C8" s="3" t="s">
        <v>6</v>
      </c>
      <c r="D8" s="3" t="s">
        <v>3</v>
      </c>
      <c r="E8" s="3" t="s">
        <v>37</v>
      </c>
      <c r="F8" s="3" t="s">
        <v>4</v>
      </c>
      <c r="G8" s="4" t="s">
        <v>5</v>
      </c>
    </row>
    <row r="9" spans="1:8" ht="109.8" customHeight="1" x14ac:dyDescent="0.3">
      <c r="A9" s="7">
        <v>1</v>
      </c>
      <c r="B9" s="8" t="s">
        <v>16</v>
      </c>
      <c r="C9" s="8" t="s">
        <v>7</v>
      </c>
      <c r="D9" s="8">
        <v>3</v>
      </c>
      <c r="E9" s="8"/>
      <c r="F9" s="8"/>
      <c r="G9" s="6">
        <f>Table1[[#This Row],[Кількість]]*Table1[[#This Row],[Вартість за одиницю]]</f>
        <v>0</v>
      </c>
    </row>
    <row r="10" spans="1:8" ht="43.2" customHeight="1" x14ac:dyDescent="0.3">
      <c r="A10" s="7">
        <v>2</v>
      </c>
      <c r="B10" s="5" t="s">
        <v>17</v>
      </c>
      <c r="C10" s="8" t="s">
        <v>7</v>
      </c>
      <c r="D10" s="5">
        <v>3</v>
      </c>
      <c r="E10" s="5"/>
      <c r="F10" s="5"/>
      <c r="G10" s="6">
        <f>Table1[[#This Row],[Кількість]]*Table1[[#This Row],[Вартість за одиницю]]</f>
        <v>0</v>
      </c>
    </row>
    <row r="11" spans="1:8" ht="42" x14ac:dyDescent="0.3">
      <c r="A11" s="7">
        <v>3</v>
      </c>
      <c r="B11" s="5" t="s">
        <v>18</v>
      </c>
      <c r="C11" s="8" t="s">
        <v>7</v>
      </c>
      <c r="D11" s="5">
        <v>3</v>
      </c>
      <c r="E11" s="5"/>
      <c r="F11" s="5"/>
      <c r="G11" s="6">
        <f>Table1[[#This Row],[Кількість]]*Table1[[#This Row],[Вартість за одиницю]]</f>
        <v>0</v>
      </c>
    </row>
    <row r="12" spans="1:8" ht="52.2" x14ac:dyDescent="0.3">
      <c r="A12" s="7">
        <v>4</v>
      </c>
      <c r="B12" s="5" t="s">
        <v>19</v>
      </c>
      <c r="C12" s="8" t="s">
        <v>7</v>
      </c>
      <c r="D12" s="5">
        <v>3</v>
      </c>
      <c r="E12" s="5"/>
      <c r="F12" s="5"/>
      <c r="G12" s="6">
        <f>Table1[[#This Row],[Кількість]]*Table1[[#This Row],[Вартість за одиницю]]</f>
        <v>0</v>
      </c>
    </row>
    <row r="13" spans="1:8" ht="43.8" customHeight="1" x14ac:dyDescent="0.3">
      <c r="A13" s="7">
        <v>5</v>
      </c>
      <c r="B13" s="5" t="s">
        <v>20</v>
      </c>
      <c r="C13" s="8" t="s">
        <v>7</v>
      </c>
      <c r="D13" s="5">
        <v>3</v>
      </c>
      <c r="E13" s="5"/>
      <c r="F13" s="5"/>
      <c r="G13" s="6">
        <f>Table1[[#This Row],[Кількість]]*Table1[[#This Row],[Вартість за одиницю]]</f>
        <v>0</v>
      </c>
    </row>
    <row r="14" spans="1:8" ht="52.2" x14ac:dyDescent="0.3">
      <c r="A14" s="7">
        <v>6</v>
      </c>
      <c r="B14" s="5" t="s">
        <v>38</v>
      </c>
      <c r="C14" s="8" t="s">
        <v>7</v>
      </c>
      <c r="D14" s="5">
        <v>3</v>
      </c>
      <c r="E14" s="5"/>
      <c r="F14" s="5"/>
      <c r="G14" s="6">
        <f>Table1[[#This Row],[Кількість]]*Table1[[#This Row],[Вартість за одиницю]]</f>
        <v>0</v>
      </c>
    </row>
    <row r="15" spans="1:8" ht="42" x14ac:dyDescent="0.3">
      <c r="A15" s="7">
        <v>7</v>
      </c>
      <c r="B15" s="5" t="s">
        <v>21</v>
      </c>
      <c r="C15" s="8" t="s">
        <v>7</v>
      </c>
      <c r="D15" s="5">
        <v>3</v>
      </c>
      <c r="E15" s="5"/>
      <c r="F15" s="5"/>
      <c r="G15" s="6">
        <f>Table1[[#This Row],[Кількість]]*Table1[[#This Row],[Вартість за одиницю]]</f>
        <v>0</v>
      </c>
    </row>
    <row r="16" spans="1:8" ht="103.2" x14ac:dyDescent="0.3">
      <c r="A16" s="7">
        <v>8</v>
      </c>
      <c r="B16" s="5" t="s">
        <v>22</v>
      </c>
      <c r="C16" s="5" t="s">
        <v>7</v>
      </c>
      <c r="D16" s="5">
        <v>3</v>
      </c>
      <c r="E16" s="5"/>
      <c r="F16" s="5"/>
      <c r="G16" s="6">
        <f>Table1[[#This Row],[Кількість]]*Table1[[#This Row],[Вартість за одиницю]]</f>
        <v>0</v>
      </c>
    </row>
    <row r="17" spans="1:8" ht="93" x14ac:dyDescent="0.3">
      <c r="A17" s="7">
        <v>9</v>
      </c>
      <c r="B17" s="10" t="s">
        <v>23</v>
      </c>
      <c r="C17" s="5" t="s">
        <v>7</v>
      </c>
      <c r="D17" s="5">
        <v>3</v>
      </c>
      <c r="E17" s="5"/>
      <c r="F17" s="5"/>
      <c r="G17" s="6">
        <f>Table1[[#This Row],[Кількість]]*Table1[[#This Row],[Вартість за одиницю]]</f>
        <v>0</v>
      </c>
    </row>
    <row r="18" spans="1:8" ht="78.599999999999994" customHeight="1" x14ac:dyDescent="0.3">
      <c r="A18" s="7">
        <v>10</v>
      </c>
      <c r="B18" s="10" t="s">
        <v>24</v>
      </c>
      <c r="C18" s="5" t="s">
        <v>11</v>
      </c>
      <c r="D18" s="5">
        <v>2000</v>
      </c>
      <c r="E18" s="5"/>
      <c r="F18" s="5"/>
      <c r="G18" s="6">
        <f>Table1[[#This Row],[Кількість]]*Table1[[#This Row],[Вартість за одиницю]]</f>
        <v>0</v>
      </c>
    </row>
    <row r="19" spans="1:8" ht="52.2" x14ac:dyDescent="0.3">
      <c r="A19" s="7">
        <v>11</v>
      </c>
      <c r="B19" s="10" t="s">
        <v>25</v>
      </c>
      <c r="C19" s="5" t="s">
        <v>7</v>
      </c>
      <c r="D19" s="5">
        <v>3</v>
      </c>
      <c r="E19" s="5"/>
      <c r="F19" s="5"/>
      <c r="G19" s="6">
        <f>Table1[[#This Row],[Кількість]]*Table1[[#This Row],[Вартість за одиницю]]</f>
        <v>0</v>
      </c>
    </row>
    <row r="20" spans="1:8" ht="31.8" x14ac:dyDescent="0.3">
      <c r="A20" s="7">
        <v>12</v>
      </c>
      <c r="B20" s="10" t="s">
        <v>26</v>
      </c>
      <c r="C20" s="5" t="s">
        <v>7</v>
      </c>
      <c r="D20" s="5">
        <v>60</v>
      </c>
      <c r="E20" s="5"/>
      <c r="F20" s="5"/>
      <c r="G20" s="6">
        <f>Table1[[#This Row],[Кількість]]*Table1[[#This Row],[Вартість за одиницю]]</f>
        <v>0</v>
      </c>
    </row>
    <row r="21" spans="1:8" ht="42" x14ac:dyDescent="0.3">
      <c r="A21" s="7">
        <v>13</v>
      </c>
      <c r="B21" s="10" t="s">
        <v>27</v>
      </c>
      <c r="C21" s="5" t="s">
        <v>7</v>
      </c>
      <c r="D21" s="5">
        <v>3</v>
      </c>
      <c r="E21" s="5"/>
      <c r="F21" s="5"/>
      <c r="G21" s="6">
        <f>Table1[[#This Row],[Кількість]]*Table1[[#This Row],[Вартість за одиницю]]</f>
        <v>0</v>
      </c>
    </row>
    <row r="22" spans="1:8" ht="144" x14ac:dyDescent="0.3">
      <c r="A22" s="7">
        <v>14</v>
      </c>
      <c r="B22" s="10" t="s">
        <v>28</v>
      </c>
      <c r="C22" s="5" t="s">
        <v>7</v>
      </c>
      <c r="D22" s="5">
        <v>3</v>
      </c>
      <c r="E22" s="5"/>
      <c r="F22" s="5"/>
      <c r="G22" s="6">
        <f>Table1[[#This Row],[Кількість]]*Table1[[#This Row],[Вартість за одиницю]]</f>
        <v>0</v>
      </c>
    </row>
    <row r="23" spans="1:8" ht="42" x14ac:dyDescent="0.3">
      <c r="A23" s="7">
        <v>15</v>
      </c>
      <c r="B23" s="10" t="s">
        <v>29</v>
      </c>
      <c r="C23" s="5" t="s">
        <v>7</v>
      </c>
      <c r="D23" s="5">
        <v>3</v>
      </c>
      <c r="E23" s="5"/>
      <c r="F23" s="5"/>
      <c r="G23" s="6">
        <f>Table1[[#This Row],[Кількість]]*Table1[[#This Row],[Вартість за одиницю]]</f>
        <v>0</v>
      </c>
    </row>
    <row r="24" spans="1:8" ht="72.599999999999994" x14ac:dyDescent="0.3">
      <c r="A24" s="7">
        <v>16</v>
      </c>
      <c r="B24" s="10" t="s">
        <v>30</v>
      </c>
      <c r="C24" s="5" t="s">
        <v>7</v>
      </c>
      <c r="D24" s="5">
        <v>3</v>
      </c>
      <c r="E24" s="5"/>
      <c r="F24" s="5"/>
      <c r="G24" s="6">
        <f>Table1[[#This Row],[Кількість]]*Table1[[#This Row],[Вартість за одиницю]]</f>
        <v>0</v>
      </c>
    </row>
    <row r="25" spans="1:8" ht="52.2" x14ac:dyDescent="0.3">
      <c r="A25" s="7">
        <v>17</v>
      </c>
      <c r="B25" s="10" t="s">
        <v>31</v>
      </c>
      <c r="C25" s="5" t="s">
        <v>7</v>
      </c>
      <c r="D25" s="5">
        <v>3</v>
      </c>
      <c r="E25" s="5"/>
      <c r="F25" s="5"/>
      <c r="G25" s="6">
        <f>Table1[[#This Row],[Кількість]]*Table1[[#This Row],[Вартість за одиницю]]</f>
        <v>0</v>
      </c>
    </row>
    <row r="26" spans="1:8" ht="82.8" x14ac:dyDescent="0.3">
      <c r="A26" s="7">
        <v>18</v>
      </c>
      <c r="B26" s="10" t="s">
        <v>32</v>
      </c>
      <c r="C26" s="5" t="s">
        <v>7</v>
      </c>
      <c r="D26" s="5">
        <v>3</v>
      </c>
      <c r="E26" s="5"/>
      <c r="F26" s="5"/>
      <c r="G26" s="6">
        <f>Table1[[#This Row],[Кількість]]*Table1[[#This Row],[Вартість за одиницю]]</f>
        <v>0</v>
      </c>
    </row>
    <row r="27" spans="1:8" ht="133.80000000000001" x14ac:dyDescent="0.3">
      <c r="A27" s="7">
        <v>19</v>
      </c>
      <c r="B27" s="10" t="s">
        <v>33</v>
      </c>
      <c r="C27" s="5" t="s">
        <v>7</v>
      </c>
      <c r="D27" s="5">
        <v>1</v>
      </c>
      <c r="E27" s="5"/>
      <c r="F27" s="5"/>
      <c r="G27" s="6">
        <f>Table1[[#This Row],[Кількість]]*Table1[[#This Row],[Вартість за одиницю]]</f>
        <v>0</v>
      </c>
    </row>
    <row r="28" spans="1:8" ht="144" x14ac:dyDescent="0.3">
      <c r="A28" s="7">
        <v>20</v>
      </c>
      <c r="B28" s="10" t="s">
        <v>34</v>
      </c>
      <c r="C28" s="5" t="s">
        <v>7</v>
      </c>
      <c r="D28" s="5">
        <v>3</v>
      </c>
      <c r="E28" s="5"/>
      <c r="F28" s="5"/>
      <c r="G28" s="6">
        <f>Table1[[#This Row],[Кількість]]*Table1[[#This Row],[Вартість за одиницю]]</f>
        <v>0</v>
      </c>
    </row>
    <row r="29" spans="1:8" ht="42" x14ac:dyDescent="0.3">
      <c r="A29" s="7">
        <v>21</v>
      </c>
      <c r="B29" s="10" t="s">
        <v>35</v>
      </c>
      <c r="C29" s="5" t="s">
        <v>7</v>
      </c>
      <c r="D29" s="5">
        <v>1</v>
      </c>
      <c r="E29" s="5"/>
      <c r="F29" s="5"/>
      <c r="G29" s="6">
        <f>Table1[[#This Row],[Кількість]]*Table1[[#This Row],[Вартість за одиницю]]</f>
        <v>0</v>
      </c>
    </row>
    <row r="30" spans="1:8" x14ac:dyDescent="0.3">
      <c r="A30" s="7"/>
      <c r="B30" s="5"/>
      <c r="C30" s="5"/>
      <c r="D30" s="5"/>
      <c r="E30" s="5"/>
      <c r="F30" s="9" t="s">
        <v>8</v>
      </c>
      <c r="G30" s="6">
        <f>SUM(G9:G29)</f>
        <v>0</v>
      </c>
    </row>
    <row r="31" spans="1:8" ht="33" customHeight="1" x14ac:dyDescent="0.3">
      <c r="A31" s="13" t="s">
        <v>10</v>
      </c>
      <c r="B31" s="13"/>
      <c r="C31" s="13"/>
      <c r="D31" s="13"/>
      <c r="E31" s="13"/>
      <c r="F31" s="13"/>
      <c r="G31" s="13"/>
      <c r="H31" s="13"/>
    </row>
    <row r="32" spans="1:8" ht="33" customHeight="1" x14ac:dyDescent="0.3">
      <c r="A32" s="12" t="s">
        <v>9</v>
      </c>
      <c r="B32" s="12"/>
      <c r="C32" s="12"/>
      <c r="D32" s="12"/>
      <c r="E32" s="12"/>
      <c r="F32" s="12"/>
      <c r="G32" s="12"/>
      <c r="H32" s="12"/>
    </row>
  </sheetData>
  <mergeCells count="9">
    <mergeCell ref="A6:H6"/>
    <mergeCell ref="A7:H7"/>
    <mergeCell ref="A32:H32"/>
    <mergeCell ref="A31:H31"/>
    <mergeCell ref="A1:H1"/>
    <mergeCell ref="A2:H2"/>
    <mergeCell ref="A4:H4"/>
    <mergeCell ref="A3:H3"/>
    <mergeCell ref="A5:H5"/>
  </mergeCells>
  <pageMargins left="0.25" right="0.25" top="0.75" bottom="0.75" header="0.3" footer="0.3"/>
  <pageSetup paperSize="9" scale="96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Oleksandr Hrabar</dc:creator>
  <cp:lastModifiedBy>Юля</cp:lastModifiedBy>
  <cp:lastPrinted>2023-12-14T14:27:50Z</cp:lastPrinted>
  <dcterms:created xsi:type="dcterms:W3CDTF">2023-12-14T14:19:56Z</dcterms:created>
  <dcterms:modified xsi:type="dcterms:W3CDTF">2024-07-19T15:46:39Z</dcterms:modified>
</cp:coreProperties>
</file>